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innie\Dropbox\MCConnell OCt 2016\Dec 2016\Mcconnell\"/>
    </mc:Choice>
  </mc:AlternateContent>
  <bookViews>
    <workbookView xWindow="0" yWindow="0" windowWidth="24000" windowHeight="9732" activeTab="1"/>
  </bookViews>
  <sheets>
    <sheet name="Revenue Projections" sheetId="5" r:id="rId1"/>
    <sheet name="Budget &amp; Expense Allocations" sheetId="6" r:id="rId2"/>
  </sheets>
  <definedNames>
    <definedName name="_xlnm.Print_Area" localSheetId="0">'Revenue Projections'!$A$1:$D$66</definedName>
  </definedNames>
  <calcPr calcId="152511" calcMode="manual"/>
</workbook>
</file>

<file path=xl/calcChain.xml><?xml version="1.0" encoding="utf-8"?>
<calcChain xmlns="http://schemas.openxmlformats.org/spreadsheetml/2006/main">
  <c r="K32" i="6" l="1"/>
  <c r="J30" i="6"/>
  <c r="K34" i="6" l="1"/>
  <c r="I30" i="6"/>
  <c r="H30" i="6"/>
  <c r="E10" i="6"/>
  <c r="G30" i="6"/>
  <c r="D30" i="6" l="1"/>
  <c r="E28" i="6" l="1"/>
  <c r="E27" i="6"/>
  <c r="E26" i="6"/>
  <c r="E25" i="6"/>
  <c r="E24" i="6"/>
  <c r="E21" i="6"/>
  <c r="E20" i="6"/>
  <c r="E18" i="6"/>
  <c r="E16" i="6"/>
  <c r="E15" i="6"/>
  <c r="E13" i="6"/>
  <c r="E12" i="6"/>
  <c r="E11" i="6"/>
  <c r="E6" i="6"/>
  <c r="E7" i="6"/>
  <c r="C30" i="6" l="1"/>
  <c r="B30" i="6" l="1"/>
  <c r="F30" i="6" l="1"/>
  <c r="D27" i="5"/>
  <c r="D26" i="5"/>
  <c r="D25" i="5"/>
  <c r="D24" i="5"/>
  <c r="D23" i="5"/>
  <c r="D22" i="5"/>
  <c r="D21" i="5"/>
  <c r="D20" i="5"/>
  <c r="B28" i="5"/>
  <c r="C28" i="5"/>
  <c r="D28" i="5" l="1"/>
  <c r="E30" i="6" l="1"/>
  <c r="E19" i="6"/>
</calcChain>
</file>

<file path=xl/sharedStrings.xml><?xml version="1.0" encoding="utf-8"?>
<sst xmlns="http://schemas.openxmlformats.org/spreadsheetml/2006/main" count="54" uniqueCount="51">
  <si>
    <t>Total</t>
  </si>
  <si>
    <r>
      <t xml:space="preserve">Budget Template
</t>
    </r>
    <r>
      <rPr>
        <b/>
        <i/>
        <sz val="18"/>
        <rFont val="Arial"/>
        <family val="2"/>
      </rPr>
      <t>Modèle de budget</t>
    </r>
  </si>
  <si>
    <r>
      <t xml:space="preserve">Year 1 
</t>
    </r>
    <r>
      <rPr>
        <b/>
        <i/>
        <sz val="14"/>
        <rFont val="Calibri"/>
        <family val="2"/>
        <scheme val="minor"/>
      </rPr>
      <t xml:space="preserve"> Année 1</t>
    </r>
  </si>
  <si>
    <r>
      <t xml:space="preserve">Year 2 
</t>
    </r>
    <r>
      <rPr>
        <b/>
        <i/>
        <sz val="14"/>
        <rFont val="Calibri"/>
        <family val="2"/>
        <scheme val="minor"/>
      </rPr>
      <t>Année 2</t>
    </r>
  </si>
  <si>
    <t>Deshpande Foundation</t>
  </si>
  <si>
    <t>McConnell Foundation</t>
  </si>
  <si>
    <t>University of New Brunsick</t>
  </si>
  <si>
    <t>Benefits/Corporate Sponsorships</t>
  </si>
  <si>
    <t>Other Earned revenue</t>
  </si>
  <si>
    <t>Other Sources</t>
  </si>
  <si>
    <t>Samuels Family</t>
  </si>
  <si>
    <t>SALARIES</t>
  </si>
  <si>
    <t xml:space="preserve">     Stipend Instructors</t>
  </si>
  <si>
    <t xml:space="preserve">     Student-Entrepreneurship Curriculum</t>
  </si>
  <si>
    <t xml:space="preserve">     Student-Social Innovation Lab</t>
  </si>
  <si>
    <t>TRAVEL</t>
  </si>
  <si>
    <t>CONSULTANTS/CONTRACTORS</t>
  </si>
  <si>
    <t xml:space="preserve">     Events</t>
  </si>
  <si>
    <t xml:space="preserve">     Fundraising</t>
  </si>
  <si>
    <t xml:space="preserve">EVALUATION
</t>
  </si>
  <si>
    <t>REVENUES</t>
  </si>
  <si>
    <t xml:space="preserve">     Equipment/set-up</t>
  </si>
  <si>
    <t>COMMMUNICATIONS</t>
  </si>
  <si>
    <t>PROGRAM COSTS</t>
  </si>
  <si>
    <r>
      <rPr>
        <b/>
        <sz val="12"/>
        <rFont val="Calibri"/>
        <family val="2"/>
        <scheme val="minor"/>
      </rPr>
      <t xml:space="preserve">ADMINISTRATION </t>
    </r>
    <r>
      <rPr>
        <sz val="14"/>
        <rFont val="Calibri"/>
        <family val="2"/>
        <scheme val="minor"/>
      </rPr>
      <t xml:space="preserve">(rent, office set-up etc)
</t>
    </r>
  </si>
  <si>
    <t xml:space="preserve">     Mentorship/Coaching/Expert Engagement</t>
  </si>
  <si>
    <t>(October 2014-October 2015)</t>
  </si>
  <si>
    <t>(October 2014-April 2015)</t>
  </si>
  <si>
    <r>
      <t xml:space="preserve">  </t>
    </r>
    <r>
      <rPr>
        <sz val="12"/>
        <rFont val="Calibri"/>
        <family val="2"/>
        <scheme val="minor"/>
      </rPr>
      <t xml:space="preserve">   Social Innovation Manager</t>
    </r>
  </si>
  <si>
    <t xml:space="preserve">   Executive Director</t>
  </si>
  <si>
    <t xml:space="preserve">   Coordinator</t>
  </si>
  <si>
    <t xml:space="preserve">Total </t>
  </si>
  <si>
    <t>(May 1, 2015-January 4, 2015)</t>
  </si>
  <si>
    <t>OTHER EXPENSES(identify) Total other Salaries (students, SAP Coordinator, Financial Assistant+ Fringe Benefits)</t>
  </si>
  <si>
    <t xml:space="preserve">OTHER EXPENSES(identify) Innovation Fund </t>
  </si>
  <si>
    <t>OTHER EXPENSES(identify) All contracts including impact report design</t>
  </si>
  <si>
    <t>Global Expenses Actual- Report 1</t>
  </si>
  <si>
    <t>Global Expenses Actual-Report 2</t>
  </si>
  <si>
    <t>(October 2014-January 2016)</t>
  </si>
  <si>
    <t xml:space="preserve">Year 1-Global Expense TOTAL BUDGET </t>
  </si>
  <si>
    <t>McConnell Family Total Fund Payments To Date</t>
  </si>
  <si>
    <t>Actual Expenses May 2015-October 2016</t>
  </si>
  <si>
    <t>Year 1 Actual Claimed As Eligible  Approved</t>
  </si>
  <si>
    <t>Year 2 Actual Claimed As Eligible</t>
  </si>
  <si>
    <t>May  2015-October 2016</t>
  </si>
  <si>
    <t>Year 2 Actual As Eligible</t>
  </si>
  <si>
    <r>
      <t xml:space="preserve">Year 1 Budget </t>
    </r>
    <r>
      <rPr>
        <b/>
        <i/>
        <sz val="12"/>
        <rFont val="Calibri"/>
        <family val="2"/>
        <scheme val="minor"/>
      </rPr>
      <t xml:space="preserve">McConnell Fund Eligible
 </t>
    </r>
  </si>
  <si>
    <t>Global Expenses Actual Total</t>
  </si>
  <si>
    <t>Total Eligible</t>
  </si>
  <si>
    <t>Payment Expected</t>
  </si>
  <si>
    <t>Remaining Eligible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</si>
</sst>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_(* #,##0_);_(* \(#,##0\);_(* &quot;-&quot;_);_(@_)"/>
    <numFmt numFmtId="165" formatCode="[$$-409]#,##0.00"/>
    <numFmt numFmtId="166" formatCode="&quot;$&quot;#,##0"/>
    <numFmt numFmtId="167" formatCode="&quot;$&quot;#,##0.00"/>
  </numFmts>
  <fonts count="2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color indexed="62"/>
      <name val="Arial"/>
      <family val="2"/>
    </font>
    <font>
      <b/>
      <i/>
      <sz val="18"/>
      <name val="Arial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indexed="62"/>
      <name val="Calibri"/>
      <family val="2"/>
      <scheme val="minor"/>
    </font>
    <font>
      <b/>
      <sz val="14"/>
      <color indexed="62"/>
      <name val="Arial"/>
      <family val="2"/>
    </font>
    <font>
      <b/>
      <sz val="1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</font>
    <font>
      <b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61">
    <xf numFmtId="0" fontId="0" fillId="0" borderId="0" xfId="0"/>
    <xf numFmtId="1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Fill="1" applyBorder="1"/>
    <xf numFmtId="165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5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5" fillId="0" borderId="0" xfId="0" applyFont="1"/>
    <xf numFmtId="165" fontId="4" fillId="0" borderId="0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7" fillId="0" borderId="0" xfId="0" applyFont="1"/>
    <xf numFmtId="0" fontId="3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/>
    <xf numFmtId="165" fontId="5" fillId="0" borderId="0" xfId="0" applyNumberFormat="1" applyFont="1" applyFill="1" applyBorder="1" applyAlignment="1" applyProtection="1">
      <alignment horizontal="center"/>
      <protection locked="0"/>
    </xf>
    <xf numFmtId="164" fontId="11" fillId="0" borderId="2" xfId="1" applyNumberFormat="1" applyFont="1" applyFill="1" applyBorder="1" applyAlignment="1" applyProtection="1">
      <alignment horizontal="center"/>
      <protection locked="0"/>
    </xf>
    <xf numFmtId="0" fontId="18" fillId="0" borderId="2" xfId="0" applyFont="1" applyFill="1" applyBorder="1"/>
    <xf numFmtId="165" fontId="14" fillId="0" borderId="1" xfId="0" applyNumberFormat="1" applyFont="1" applyFill="1" applyBorder="1" applyAlignment="1">
      <alignment horizontal="center" wrapText="1"/>
    </xf>
    <xf numFmtId="10" fontId="14" fillId="0" borderId="1" xfId="0" applyNumberFormat="1" applyFont="1" applyFill="1" applyBorder="1" applyAlignment="1">
      <alignment horizontal="center"/>
    </xf>
    <xf numFmtId="166" fontId="17" fillId="0" borderId="0" xfId="1" applyNumberFormat="1" applyFont="1" applyAlignment="1" applyProtection="1">
      <alignment horizontal="center"/>
      <protection locked="0"/>
    </xf>
    <xf numFmtId="167" fontId="17" fillId="0" borderId="0" xfId="1" applyNumberFormat="1" applyFont="1" applyAlignment="1">
      <alignment horizontal="center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 applyProtection="1">
      <alignment horizontal="left" vertical="top" wrapText="1"/>
      <protection locked="0"/>
    </xf>
    <xf numFmtId="0" fontId="19" fillId="0" borderId="2" xfId="0" applyFont="1" applyFill="1" applyBorder="1" applyAlignment="1" applyProtection="1">
      <alignment horizontal="left" vertical="top"/>
      <protection locked="0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167" fontId="17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left" vertical="top"/>
    </xf>
    <xf numFmtId="167" fontId="17" fillId="0" borderId="0" xfId="0" applyNumberFormat="1" applyFont="1" applyFill="1" applyBorder="1" applyAlignment="1" applyProtection="1">
      <alignment horizontal="left" vertical="top" wrapText="1"/>
      <protection locked="0"/>
    </xf>
    <xf numFmtId="167" fontId="17" fillId="0" borderId="0" xfId="1" applyNumberFormat="1" applyFont="1" applyAlignment="1">
      <alignment horizontal="left" vertical="top"/>
    </xf>
    <xf numFmtId="10" fontId="5" fillId="0" borderId="0" xfId="0" applyNumberFormat="1" applyFont="1" applyAlignment="1">
      <alignment horizontal="left" vertical="top"/>
    </xf>
    <xf numFmtId="10" fontId="4" fillId="0" borderId="0" xfId="0" applyNumberFormat="1" applyFont="1" applyFill="1" applyBorder="1" applyAlignment="1">
      <alignment horizontal="left" vertical="top"/>
    </xf>
    <xf numFmtId="10" fontId="5" fillId="0" borderId="0" xfId="0" applyNumberFormat="1" applyFont="1" applyFill="1" applyBorder="1" applyAlignment="1">
      <alignment horizontal="left" vertical="top"/>
    </xf>
    <xf numFmtId="0" fontId="20" fillId="0" borderId="1" xfId="0" applyFont="1" applyFill="1" applyBorder="1" applyAlignment="1">
      <alignment wrapText="1"/>
    </xf>
    <xf numFmtId="167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167" fontId="15" fillId="0" borderId="0" xfId="1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167" fontId="13" fillId="0" borderId="0" xfId="0" applyNumberFormat="1" applyFont="1" applyFill="1" applyBorder="1" applyAlignment="1" applyProtection="1">
      <alignment horizontal="left" vertical="top" wrapText="1"/>
      <protection locked="0"/>
    </xf>
    <xf numFmtId="10" fontId="14" fillId="0" borderId="0" xfId="0" applyNumberFormat="1" applyFont="1" applyFill="1" applyBorder="1" applyAlignment="1">
      <alignment horizontal="left" vertical="top"/>
    </xf>
    <xf numFmtId="10" fontId="13" fillId="0" borderId="1" xfId="0" applyNumberFormat="1" applyFont="1" applyFill="1" applyBorder="1" applyAlignment="1">
      <alignment horizontal="center" vertical="top"/>
    </xf>
    <xf numFmtId="167" fontId="14" fillId="0" borderId="0" xfId="0" applyNumberFormat="1" applyFont="1" applyFill="1" applyBorder="1" applyAlignment="1" applyProtection="1">
      <alignment horizontal="left" vertical="top" wrapText="1"/>
      <protection locked="0"/>
    </xf>
    <xf numFmtId="167" fontId="13" fillId="0" borderId="3" xfId="0" applyNumberFormat="1" applyFont="1" applyFill="1" applyBorder="1" applyAlignment="1" applyProtection="1">
      <alignment horizontal="left" vertical="top" wrapText="1"/>
      <protection locked="0"/>
    </xf>
    <xf numFmtId="167" fontId="13" fillId="0" borderId="0" xfId="1" applyNumberFormat="1" applyFont="1" applyAlignment="1">
      <alignment horizontal="left" vertical="top"/>
    </xf>
    <xf numFmtId="167" fontId="15" fillId="0" borderId="0" xfId="0" applyNumberFormat="1" applyFont="1" applyFill="1" applyBorder="1" applyAlignment="1" applyProtection="1">
      <alignment horizontal="right" vertical="top" wrapText="1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13" fillId="0" borderId="1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horizontal="left" vertical="top" wrapText="1"/>
    </xf>
    <xf numFmtId="167" fontId="14" fillId="0" borderId="0" xfId="0" applyNumberFormat="1" applyFont="1" applyFill="1" applyBorder="1" applyAlignment="1" applyProtection="1">
      <alignment horizontal="left" vertical="top" wrapText="1"/>
    </xf>
    <xf numFmtId="167" fontId="13" fillId="0" borderId="0" xfId="0" applyNumberFormat="1" applyFont="1" applyFill="1" applyBorder="1" applyAlignment="1" applyProtection="1">
      <alignment horizontal="center" vertical="top" wrapText="1"/>
    </xf>
    <xf numFmtId="167" fontId="13" fillId="0" borderId="0" xfId="1" applyNumberFormat="1" applyFont="1" applyAlignment="1" applyProtection="1">
      <alignment horizontal="center" vertical="top" wrapText="1"/>
    </xf>
    <xf numFmtId="0" fontId="14" fillId="0" borderId="0" xfId="0" applyFont="1" applyFill="1" applyBorder="1" applyAlignment="1">
      <alignment horizontal="right" vertical="top"/>
    </xf>
    <xf numFmtId="0" fontId="0" fillId="0" borderId="0" xfId="0" applyAlignment="1">
      <alignment vertical="top"/>
    </xf>
    <xf numFmtId="167" fontId="13" fillId="0" borderId="0" xfId="0" applyNumberFormat="1" applyFont="1" applyAlignment="1">
      <alignment vertical="top"/>
    </xf>
    <xf numFmtId="167" fontId="15" fillId="0" borderId="0" xfId="1" applyNumberFormat="1" applyFont="1" applyAlignment="1">
      <alignment vertical="top"/>
    </xf>
    <xf numFmtId="167" fontId="15" fillId="0" borderId="0" xfId="0" applyNumberFormat="1" applyFont="1" applyFill="1" applyBorder="1" applyAlignment="1" applyProtection="1">
      <alignment vertical="top" wrapText="1"/>
      <protection locked="0"/>
    </xf>
    <xf numFmtId="167" fontId="13" fillId="0" borderId="3" xfId="0" applyNumberFormat="1" applyFont="1" applyFill="1" applyBorder="1" applyAlignment="1" applyProtection="1">
      <alignment vertical="top" wrapText="1"/>
      <protection locked="0"/>
    </xf>
    <xf numFmtId="167" fontId="21" fillId="0" borderId="0" xfId="0" applyNumberFormat="1" applyFont="1" applyAlignment="1">
      <alignment vertical="top"/>
    </xf>
    <xf numFmtId="167" fontId="15" fillId="0" borderId="0" xfId="1" applyNumberFormat="1" applyFont="1" applyFill="1" applyAlignment="1">
      <alignment vertical="top"/>
    </xf>
    <xf numFmtId="167" fontId="17" fillId="0" borderId="0" xfId="1" applyNumberFormat="1" applyFont="1" applyFill="1" applyAlignment="1">
      <alignment horizontal="left" vertical="top"/>
    </xf>
    <xf numFmtId="167" fontId="15" fillId="0" borderId="3" xfId="1" applyNumberFormat="1" applyFont="1" applyFill="1" applyBorder="1" applyAlignment="1">
      <alignment vertical="top"/>
    </xf>
    <xf numFmtId="167" fontId="13" fillId="4" borderId="0" xfId="0" applyNumberFormat="1" applyFont="1" applyFill="1" applyAlignment="1">
      <alignment vertical="top"/>
    </xf>
    <xf numFmtId="167" fontId="13" fillId="5" borderId="0" xfId="0" applyNumberFormat="1" applyFont="1" applyFill="1" applyAlignment="1">
      <alignment vertical="top"/>
    </xf>
    <xf numFmtId="167" fontId="15" fillId="0" borderId="4" xfId="1" applyNumberFormat="1" applyFont="1" applyBorder="1" applyAlignment="1">
      <alignment vertical="top"/>
    </xf>
    <xf numFmtId="167" fontId="15" fillId="3" borderId="4" xfId="1" applyNumberFormat="1" applyFont="1" applyFill="1" applyBorder="1" applyAlignment="1">
      <alignment vertical="top"/>
    </xf>
    <xf numFmtId="167" fontId="13" fillId="0" borderId="5" xfId="0" applyNumberFormat="1" applyFont="1" applyFill="1" applyBorder="1" applyAlignment="1" applyProtection="1">
      <alignment vertical="top" wrapText="1"/>
      <protection locked="0"/>
    </xf>
    <xf numFmtId="167" fontId="15" fillId="0" borderId="6" xfId="0" applyNumberFormat="1" applyFont="1" applyFill="1" applyBorder="1" applyAlignment="1" applyProtection="1">
      <alignment vertical="top" wrapText="1"/>
      <protection locked="0"/>
    </xf>
    <xf numFmtId="167" fontId="17" fillId="0" borderId="7" xfId="0" applyNumberFormat="1" applyFont="1" applyFill="1" applyBorder="1" applyAlignment="1" applyProtection="1">
      <alignment vertical="top" wrapText="1"/>
      <protection locked="0"/>
    </xf>
    <xf numFmtId="167" fontId="14" fillId="5" borderId="9" xfId="0" applyNumberFormat="1" applyFont="1" applyFill="1" applyBorder="1" applyAlignment="1" applyProtection="1">
      <alignment horizontal="left" vertical="top" wrapText="1"/>
    </xf>
    <xf numFmtId="167" fontId="14" fillId="5" borderId="9" xfId="0" applyNumberFormat="1" applyFont="1" applyFill="1" applyBorder="1" applyAlignment="1" applyProtection="1">
      <alignment horizontal="left" vertical="top" wrapText="1"/>
      <protection locked="0"/>
    </xf>
    <xf numFmtId="167" fontId="15" fillId="5" borderId="9" xfId="0" applyNumberFormat="1" applyFont="1" applyFill="1" applyBorder="1" applyAlignment="1" applyProtection="1">
      <alignment horizontal="right" vertical="top" wrapText="1"/>
      <protection locked="0"/>
    </xf>
    <xf numFmtId="167" fontId="17" fillId="5" borderId="9" xfId="0" applyNumberFormat="1" applyFont="1" applyFill="1" applyBorder="1" applyAlignment="1" applyProtection="1">
      <alignment horizontal="left" vertical="top" wrapText="1"/>
      <protection locked="0"/>
    </xf>
    <xf numFmtId="0" fontId="13" fillId="5" borderId="9" xfId="0" applyFont="1" applyFill="1" applyBorder="1" applyAlignment="1" applyProtection="1">
      <alignment horizontal="left" vertical="top" wrapText="1"/>
      <protection locked="0"/>
    </xf>
    <xf numFmtId="167" fontId="15" fillId="5" borderId="9" xfId="1" applyNumberFormat="1" applyFont="1" applyFill="1" applyBorder="1" applyAlignment="1">
      <alignment vertical="top"/>
    </xf>
    <xf numFmtId="167" fontId="13" fillId="5" borderId="9" xfId="0" applyNumberFormat="1" applyFont="1" applyFill="1" applyBorder="1" applyAlignment="1" applyProtection="1">
      <alignment vertical="top" wrapText="1"/>
      <protection locked="0"/>
    </xf>
    <xf numFmtId="167" fontId="15" fillId="5" borderId="9" xfId="0" applyNumberFormat="1" applyFont="1" applyFill="1" applyBorder="1" applyAlignment="1" applyProtection="1">
      <alignment vertical="top" wrapText="1"/>
      <protection locked="0"/>
    </xf>
    <xf numFmtId="167" fontId="17" fillId="5" borderId="9" xfId="0" applyNumberFormat="1" applyFont="1" applyFill="1" applyBorder="1" applyAlignment="1" applyProtection="1">
      <alignment vertical="top" wrapText="1"/>
      <protection locked="0"/>
    </xf>
    <xf numFmtId="167" fontId="13" fillId="5" borderId="8" xfId="0" applyNumberFormat="1" applyFont="1" applyFill="1" applyBorder="1" applyAlignment="1" applyProtection="1">
      <alignment vertical="top" wrapText="1"/>
      <protection locked="0"/>
    </xf>
    <xf numFmtId="167" fontId="22" fillId="0" borderId="10" xfId="1" applyNumberFormat="1" applyFont="1" applyFill="1" applyBorder="1" applyAlignment="1">
      <alignment horizontal="right"/>
    </xf>
    <xf numFmtId="167" fontId="15" fillId="0" borderId="10" xfId="1" applyNumberFormat="1" applyFont="1" applyFill="1" applyBorder="1" applyAlignment="1">
      <alignment vertical="top"/>
    </xf>
    <xf numFmtId="167" fontId="15" fillId="0" borderId="11" xfId="1" applyNumberFormat="1" applyFont="1" applyFill="1" applyBorder="1" applyAlignment="1">
      <alignment vertical="top"/>
    </xf>
    <xf numFmtId="167" fontId="15" fillId="0" borderId="12" xfId="1" applyNumberFormat="1" applyFont="1" applyFill="1" applyBorder="1" applyAlignment="1">
      <alignment vertical="top"/>
    </xf>
    <xf numFmtId="167" fontId="15" fillId="0" borderId="13" xfId="1" applyNumberFormat="1" applyFont="1" applyFill="1" applyBorder="1" applyAlignment="1">
      <alignment vertical="top"/>
    </xf>
    <xf numFmtId="167" fontId="13" fillId="4" borderId="9" xfId="1" applyNumberFormat="1" applyFont="1" applyFill="1" applyBorder="1" applyAlignment="1" applyProtection="1">
      <alignment horizontal="center" vertical="top" wrapText="1"/>
    </xf>
    <xf numFmtId="167" fontId="13" fillId="4" borderId="9" xfId="1" applyNumberFormat="1" applyFont="1" applyFill="1" applyBorder="1" applyAlignment="1">
      <alignment horizontal="left" vertical="top"/>
    </xf>
    <xf numFmtId="167" fontId="22" fillId="4" borderId="9" xfId="1" applyNumberFormat="1" applyFont="1" applyFill="1" applyBorder="1" applyAlignment="1">
      <alignment horizontal="right"/>
    </xf>
    <xf numFmtId="167" fontId="17" fillId="4" borderId="9" xfId="1" applyNumberFormat="1" applyFont="1" applyFill="1" applyBorder="1" applyAlignment="1">
      <alignment horizontal="left" vertical="top"/>
    </xf>
    <xf numFmtId="167" fontId="15" fillId="4" borderId="9" xfId="1" applyNumberFormat="1" applyFont="1" applyFill="1" applyBorder="1" applyAlignment="1">
      <alignment vertical="top"/>
    </xf>
    <xf numFmtId="167" fontId="15" fillId="4" borderId="8" xfId="1" applyNumberFormat="1" applyFont="1" applyFill="1" applyBorder="1" applyAlignment="1">
      <alignment vertical="top"/>
    </xf>
    <xf numFmtId="167" fontId="13" fillId="6" borderId="9" xfId="1" applyNumberFormat="1" applyFont="1" applyFill="1" applyBorder="1" applyAlignment="1" applyProtection="1">
      <alignment horizontal="center" vertical="top" wrapText="1"/>
    </xf>
    <xf numFmtId="167" fontId="17" fillId="6" borderId="9" xfId="1" applyNumberFormat="1" applyFont="1" applyFill="1" applyBorder="1" applyAlignment="1">
      <alignment horizontal="left" vertical="top"/>
    </xf>
    <xf numFmtId="167" fontId="17" fillId="6" borderId="9" xfId="1" applyNumberFormat="1" applyFont="1" applyFill="1" applyBorder="1" applyAlignment="1">
      <alignment horizontal="left"/>
    </xf>
    <xf numFmtId="167" fontId="15" fillId="6" borderId="9" xfId="1" applyNumberFormat="1" applyFont="1" applyFill="1" applyBorder="1" applyAlignment="1">
      <alignment vertical="top"/>
    </xf>
    <xf numFmtId="167" fontId="15" fillId="6" borderId="9" xfId="0" applyNumberFormat="1" applyFont="1" applyFill="1" applyBorder="1" applyAlignment="1">
      <alignment vertical="top"/>
    </xf>
    <xf numFmtId="165" fontId="5" fillId="6" borderId="9" xfId="0" applyNumberFormat="1" applyFont="1" applyFill="1" applyBorder="1" applyAlignment="1">
      <alignment vertical="top"/>
    </xf>
    <xf numFmtId="165" fontId="15" fillId="6" borderId="9" xfId="0" applyNumberFormat="1" applyFont="1" applyFill="1" applyBorder="1" applyAlignment="1">
      <alignment vertical="top"/>
    </xf>
    <xf numFmtId="167" fontId="13" fillId="6" borderId="18" xfId="1" applyNumberFormat="1" applyFont="1" applyFill="1" applyBorder="1" applyAlignment="1" applyProtection="1">
      <alignment horizontal="center" vertical="top" wrapText="1"/>
    </xf>
    <xf numFmtId="167" fontId="13" fillId="6" borderId="18" xfId="1" applyNumberFormat="1" applyFont="1" applyFill="1" applyBorder="1" applyAlignment="1">
      <alignment horizontal="left" vertical="top"/>
    </xf>
    <xf numFmtId="167" fontId="17" fillId="6" borderId="18" xfId="1" applyNumberFormat="1" applyFont="1" applyFill="1" applyBorder="1" applyAlignment="1">
      <alignment horizontal="left" vertical="top"/>
    </xf>
    <xf numFmtId="167" fontId="15" fillId="6" borderId="18" xfId="1" applyNumberFormat="1" applyFont="1" applyFill="1" applyBorder="1" applyAlignment="1">
      <alignment vertical="top"/>
    </xf>
    <xf numFmtId="167" fontId="15" fillId="6" borderId="16" xfId="1" applyNumberFormat="1" applyFont="1" applyFill="1" applyBorder="1" applyAlignment="1">
      <alignment vertical="top"/>
    </xf>
    <xf numFmtId="167" fontId="13" fillId="6" borderId="17" xfId="0" applyNumberFormat="1" applyFont="1" applyFill="1" applyBorder="1" applyAlignment="1">
      <alignment vertical="top"/>
    </xf>
    <xf numFmtId="167" fontId="13" fillId="6" borderId="14" xfId="0" applyNumberFormat="1" applyFont="1" applyFill="1" applyBorder="1" applyAlignment="1">
      <alignment vertical="top"/>
    </xf>
    <xf numFmtId="165" fontId="4" fillId="6" borderId="8" xfId="0" applyNumberFormat="1" applyFont="1" applyFill="1" applyBorder="1" applyAlignment="1">
      <alignment vertical="top"/>
    </xf>
    <xf numFmtId="167" fontId="13" fillId="6" borderId="21" xfId="1" applyNumberFormat="1" applyFont="1" applyFill="1" applyBorder="1" applyAlignment="1" applyProtection="1">
      <alignment horizontal="center" vertical="top" wrapText="1"/>
    </xf>
    <xf numFmtId="167" fontId="15" fillId="6" borderId="20" xfId="1" applyNumberFormat="1" applyFont="1" applyFill="1" applyBorder="1" applyAlignment="1">
      <alignment vertical="top"/>
    </xf>
    <xf numFmtId="167" fontId="13" fillId="6" borderId="21" xfId="0" applyNumberFormat="1" applyFont="1" applyFill="1" applyBorder="1" applyAlignment="1">
      <alignment vertical="top"/>
    </xf>
    <xf numFmtId="167" fontId="13" fillId="4" borderId="17" xfId="1" applyNumberFormat="1" applyFont="1" applyFill="1" applyBorder="1" applyAlignment="1" applyProtection="1">
      <alignment horizontal="center" vertical="top" wrapText="1"/>
    </xf>
    <xf numFmtId="167" fontId="13" fillId="4" borderId="15" xfId="1" applyNumberFormat="1" applyFont="1" applyFill="1" applyBorder="1" applyAlignment="1" applyProtection="1">
      <alignment horizontal="center" vertical="top" wrapText="1"/>
    </xf>
    <xf numFmtId="167" fontId="13" fillId="4" borderId="15" xfId="1" applyNumberFormat="1" applyFont="1" applyFill="1" applyBorder="1" applyAlignment="1">
      <alignment horizontal="left" vertical="top"/>
    </xf>
    <xf numFmtId="167" fontId="17" fillId="4" borderId="15" xfId="1" applyNumberFormat="1" applyFont="1" applyFill="1" applyBorder="1" applyAlignment="1">
      <alignment horizontal="left" vertical="top"/>
    </xf>
    <xf numFmtId="167" fontId="15" fillId="4" borderId="15" xfId="1" applyNumberFormat="1" applyFont="1" applyFill="1" applyBorder="1" applyAlignment="1">
      <alignment vertical="top"/>
    </xf>
    <xf numFmtId="167" fontId="15" fillId="4" borderId="3" xfId="1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/>
    <xf numFmtId="167" fontId="13" fillId="4" borderId="21" xfId="0" applyNumberFormat="1" applyFont="1" applyFill="1" applyBorder="1" applyAlignment="1">
      <alignment vertical="top"/>
    </xf>
    <xf numFmtId="0" fontId="23" fillId="5" borderId="8" xfId="0" applyFont="1" applyFill="1" applyBorder="1" applyAlignment="1" applyProtection="1">
      <alignment horizontal="center" vertical="top" wrapText="1"/>
    </xf>
    <xf numFmtId="0" fontId="13" fillId="0" borderId="3" xfId="0" applyFont="1" applyFill="1" applyBorder="1" applyAlignment="1" applyProtection="1">
      <alignment horizontal="center" vertical="top" wrapText="1"/>
    </xf>
    <xf numFmtId="165" fontId="13" fillId="0" borderId="3" xfId="0" applyNumberFormat="1" applyFont="1" applyFill="1" applyBorder="1" applyAlignment="1" applyProtection="1">
      <alignment horizontal="center" vertical="top" wrapText="1"/>
    </xf>
    <xf numFmtId="165" fontId="13" fillId="4" borderId="8" xfId="0" applyNumberFormat="1" applyFont="1" applyFill="1" applyBorder="1" applyAlignment="1" applyProtection="1">
      <alignment horizontal="center" vertical="top" wrapText="1"/>
    </xf>
    <xf numFmtId="167" fontId="14" fillId="5" borderId="19" xfId="0" applyNumberFormat="1" applyFont="1" applyFill="1" applyBorder="1" applyAlignment="1" applyProtection="1">
      <alignment horizontal="left" vertical="top" wrapText="1"/>
    </xf>
    <xf numFmtId="167" fontId="13" fillId="4" borderId="19" xfId="1" applyNumberFormat="1" applyFont="1" applyFill="1" applyBorder="1" applyAlignment="1" applyProtection="1">
      <alignment horizontal="center" vertical="top" wrapText="1"/>
    </xf>
    <xf numFmtId="167" fontId="13" fillId="6" borderId="19" xfId="1" applyNumberFormat="1" applyFont="1" applyFill="1" applyBorder="1" applyAlignment="1" applyProtection="1">
      <alignment horizontal="center" vertical="top" wrapText="1"/>
    </xf>
    <xf numFmtId="167" fontId="15" fillId="6" borderId="9" xfId="1" applyNumberFormat="1" applyFont="1" applyFill="1" applyBorder="1" applyAlignment="1" applyProtection="1">
      <alignment horizontal="right" vertical="top" wrapText="1"/>
    </xf>
    <xf numFmtId="167" fontId="13" fillId="6" borderId="9" xfId="1" applyNumberFormat="1" applyFont="1" applyFill="1" applyBorder="1" applyAlignment="1" applyProtection="1">
      <alignment horizontal="right" vertical="top" wrapText="1"/>
    </xf>
    <xf numFmtId="167" fontId="15" fillId="6" borderId="9" xfId="1" applyNumberFormat="1" applyFont="1" applyFill="1" applyBorder="1" applyAlignment="1">
      <alignment horizontal="right" vertical="top"/>
    </xf>
    <xf numFmtId="167" fontId="15" fillId="6" borderId="8" xfId="1" applyNumberFormat="1" applyFont="1" applyFill="1" applyBorder="1" applyAlignment="1">
      <alignment horizontal="right" vertical="top"/>
    </xf>
    <xf numFmtId="165" fontId="13" fillId="6" borderId="16" xfId="0" applyNumberFormat="1" applyFont="1" applyFill="1" applyBorder="1" applyAlignment="1" applyProtection="1">
      <alignment horizontal="center" vertical="top" wrapText="1"/>
    </xf>
    <xf numFmtId="165" fontId="13" fillId="6" borderId="20" xfId="0" applyNumberFormat="1" applyFont="1" applyFill="1" applyBorder="1" applyAlignment="1" applyProtection="1">
      <alignment horizontal="center" vertical="top" wrapText="1"/>
    </xf>
    <xf numFmtId="165" fontId="13" fillId="4" borderId="3" xfId="0" applyNumberFormat="1" applyFont="1" applyFill="1" applyBorder="1" applyAlignment="1" applyProtection="1">
      <alignment horizontal="center" vertical="top" wrapText="1"/>
    </xf>
    <xf numFmtId="0" fontId="13" fillId="5" borderId="22" xfId="0" applyFont="1" applyFill="1" applyBorder="1" applyAlignment="1" applyProtection="1">
      <alignment horizontal="left" vertical="top" wrapText="1"/>
    </xf>
    <xf numFmtId="165" fontId="13" fillId="0" borderId="23" xfId="0" applyNumberFormat="1" applyFont="1" applyFill="1" applyBorder="1" applyAlignment="1" applyProtection="1">
      <alignment horizontal="center" vertical="top" wrapText="1"/>
    </xf>
    <xf numFmtId="165" fontId="13" fillId="4" borderId="22" xfId="0" applyNumberFormat="1" applyFont="1" applyFill="1" applyBorder="1" applyAlignment="1" applyProtection="1">
      <alignment horizontal="center" vertical="top" wrapText="1"/>
    </xf>
    <xf numFmtId="165" fontId="13" fillId="6" borderId="24" xfId="0" applyNumberFormat="1" applyFont="1" applyFill="1" applyBorder="1" applyAlignment="1" applyProtection="1">
      <alignment horizontal="center" vertical="top" wrapText="1"/>
    </xf>
    <xf numFmtId="165" fontId="13" fillId="4" borderId="24" xfId="0" applyNumberFormat="1" applyFont="1" applyFill="1" applyBorder="1" applyAlignment="1" applyProtection="1">
      <alignment horizontal="center" vertical="top" wrapText="1"/>
    </xf>
    <xf numFmtId="165" fontId="13" fillId="6" borderId="22" xfId="0" applyNumberFormat="1" applyFont="1" applyFill="1" applyBorder="1" applyAlignment="1" applyProtection="1">
      <alignment horizontal="center" vertical="top" wrapText="1"/>
    </xf>
    <xf numFmtId="167" fontId="14" fillId="0" borderId="23" xfId="0" applyNumberFormat="1" applyFont="1" applyBorder="1" applyAlignment="1">
      <alignment horizontal="right" vertical="top"/>
    </xf>
    <xf numFmtId="0" fontId="9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23" xfId="0" applyFont="1" applyBorder="1" applyAlignment="1">
      <alignment horizontal="left" vertical="top"/>
    </xf>
    <xf numFmtId="0" fontId="0" fillId="0" borderId="23" xfId="0" applyBorder="1" applyAlignment="1">
      <alignment vertical="top"/>
    </xf>
    <xf numFmtId="167" fontId="21" fillId="0" borderId="23" xfId="0" applyNumberFormat="1" applyFont="1" applyBorder="1" applyAlignment="1">
      <alignment vertical="top"/>
    </xf>
    <xf numFmtId="0" fontId="0" fillId="0" borderId="23" xfId="0" applyFill="1" applyBorder="1" applyAlignment="1">
      <alignment vertical="top"/>
    </xf>
    <xf numFmtId="0" fontId="1" fillId="0" borderId="23" xfId="0" applyFont="1" applyBorder="1" applyAlignment="1">
      <alignment vertical="top"/>
    </xf>
    <xf numFmtId="0" fontId="14" fillId="0" borderId="0" xfId="0" applyFont="1" applyAlignment="1">
      <alignment horizontal="left" vertical="top"/>
    </xf>
    <xf numFmtId="0" fontId="14" fillId="0" borderId="23" xfId="0" applyFont="1" applyBorder="1" applyAlignment="1">
      <alignment horizontal="left"/>
    </xf>
    <xf numFmtId="0" fontId="17" fillId="0" borderId="23" xfId="0" applyFont="1" applyBorder="1" applyAlignment="1">
      <alignment vertical="top"/>
    </xf>
    <xf numFmtId="167" fontId="14" fillId="0" borderId="23" xfId="0" applyNumberFormat="1" applyFont="1" applyBorder="1" applyAlignment="1">
      <alignment vertical="top" wrapText="1"/>
    </xf>
    <xf numFmtId="167" fontId="14" fillId="0" borderId="23" xfId="0" applyNumberFormat="1" applyFont="1" applyBorder="1" applyAlignment="1">
      <alignment vertical="top"/>
    </xf>
    <xf numFmtId="0" fontId="14" fillId="0" borderId="23" xfId="0" applyFont="1" applyBorder="1" applyAlignment="1">
      <alignment horizontal="right" vertical="top"/>
    </xf>
    <xf numFmtId="0" fontId="14" fillId="0" borderId="23" xfId="0" applyFont="1" applyFill="1" applyBorder="1" applyAlignment="1">
      <alignment horizontal="right" vertical="top"/>
    </xf>
    <xf numFmtId="0" fontId="14" fillId="0" borderId="23" xfId="0" applyFont="1" applyBorder="1" applyAlignment="1">
      <alignment vertical="top"/>
    </xf>
    <xf numFmtId="0" fontId="17" fillId="0" borderId="23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47BC83AE-14BB-4873-9D91-D6F82181EA6D}" type="doc">
      <dgm:prSet loTypeId="urn:microsoft.com/office/officeart/2005/8/layout/vList2" loCatId="list" qsTypeId="urn:microsoft.com/office/officeart/2005/8/quickstyle/simple3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BF8AA5CE-889A-43F3-9B9B-52F92934B457}">
      <dgm:prSet phldrT="[Text]" custT="1"/>
      <dgm:spPr/>
      <dgm:t>
        <a:bodyPr/>
        <a:lstStyle/>
        <a:p>
          <a:r>
            <a:rPr lang="en-US" sz="1800" b="0">
              <a:latin typeface="Arial" pitchFamily="34" charset="0"/>
              <a:cs typeface="Arial" pitchFamily="34" charset="0"/>
            </a:rPr>
            <a:t>Please submit your budget using this template or an equivalent spreadsheet.</a:t>
          </a:r>
        </a:p>
        <a:p>
          <a:r>
            <a:rPr lang="en-US" sz="1800" b="0" i="1">
              <a:latin typeface="Arial" pitchFamily="34" charset="0"/>
              <a:cs typeface="Arial" pitchFamily="34" charset="0"/>
            </a:rPr>
            <a:t>Veuillez soumettre votre budget en utilisant ce modèle ou un modèle équivalent.  </a:t>
          </a:r>
        </a:p>
      </dgm:t>
    </dgm:pt>
    <dgm:pt modelId="{4306B383-D3D6-4D5D-8927-05314E92A326}" type="parTrans" cxnId="{1C10A0FB-4B0C-492F-A619-173BD0A6FA7B}">
      <dgm:prSet/>
      <dgm:spPr/>
      <dgm:t>
        <a:bodyPr/>
        <a:lstStyle/>
        <a:p>
          <a:endParaRPr lang="en-US"/>
        </a:p>
      </dgm:t>
    </dgm:pt>
    <dgm:pt modelId="{1797F014-9BC4-441C-944E-D2D46FF4B769}" type="sibTrans" cxnId="{1C10A0FB-4B0C-492F-A619-173BD0A6FA7B}">
      <dgm:prSet/>
      <dgm:spPr/>
      <dgm:t>
        <a:bodyPr/>
        <a:lstStyle/>
        <a:p>
          <a:endParaRPr lang="en-US"/>
        </a:p>
      </dgm:t>
    </dgm:pt>
    <dgm:pt modelId="{E6E86812-F84B-400A-B032-33406DEE9851}">
      <dgm:prSet phldrT="[Text]" custT="1"/>
      <dgm:spPr/>
      <dgm:t>
        <a:bodyPr/>
        <a:lstStyle/>
        <a:p>
          <a:r>
            <a:rPr lang="en-US" sz="1800" b="0">
              <a:latin typeface="Arial" pitchFamily="34" charset="0"/>
              <a:cs typeface="Arial" pitchFamily="34" charset="0"/>
            </a:rPr>
            <a:t>Share relevant information on global revenues and expenses, indicating which are to be allocated to the J.W. McConnell Family Foundation  grant</a:t>
          </a:r>
          <a:r>
            <a:rPr lang="en-US" sz="2000" b="0">
              <a:latin typeface="Arial" pitchFamily="34" charset="0"/>
              <a:cs typeface="Arial" pitchFamily="34" charset="0"/>
            </a:rPr>
            <a:t>.  </a:t>
          </a:r>
          <a:br>
            <a:rPr lang="en-US" sz="2000" b="0">
              <a:latin typeface="Arial" pitchFamily="34" charset="0"/>
              <a:cs typeface="Arial" pitchFamily="34" charset="0"/>
            </a:rPr>
          </a:br>
          <a:r>
            <a:rPr lang="en-US" sz="1800" b="0" i="1">
              <a:latin typeface="Arial" pitchFamily="34" charset="0"/>
              <a:cs typeface="Arial" pitchFamily="34" charset="0"/>
            </a:rPr>
            <a:t>Partagez avec nous les informations globales concernant les revenus et les dépenses qui seront alloués à la subvention de la Fondation de la famille J.W. McConnell. </a:t>
          </a:r>
          <a:r>
            <a:rPr lang="en-US" sz="2000" b="0" i="1">
              <a:latin typeface="Arial" pitchFamily="34" charset="0"/>
              <a:cs typeface="Arial" pitchFamily="34" charset="0"/>
            </a:rPr>
            <a:t>		</a:t>
          </a:r>
        </a:p>
      </dgm:t>
    </dgm:pt>
    <dgm:pt modelId="{24FA7C01-74AF-48B1-93EB-C48F702E0FD8}" type="parTrans" cxnId="{3CA6D741-6861-4073-A790-D721FBE0BC47}">
      <dgm:prSet/>
      <dgm:spPr/>
      <dgm:t>
        <a:bodyPr/>
        <a:lstStyle/>
        <a:p>
          <a:endParaRPr lang="en-US"/>
        </a:p>
      </dgm:t>
    </dgm:pt>
    <dgm:pt modelId="{A1B9B62A-CBA9-41F5-85DC-2819A629F9B7}" type="sibTrans" cxnId="{3CA6D741-6861-4073-A790-D721FBE0BC47}">
      <dgm:prSet/>
      <dgm:spPr/>
      <dgm:t>
        <a:bodyPr/>
        <a:lstStyle/>
        <a:p>
          <a:endParaRPr lang="en-US"/>
        </a:p>
      </dgm:t>
    </dgm:pt>
    <dgm:pt modelId="{579B2013-A361-4BA9-AD99-4322312584D0}">
      <dgm:prSet custT="1"/>
      <dgm:spPr/>
      <dgm:t>
        <a:bodyPr/>
        <a:lstStyle/>
        <a:p>
          <a:r>
            <a:rPr lang="en-US" sz="1800" b="0">
              <a:latin typeface="Arial" pitchFamily="34" charset="0"/>
              <a:cs typeface="Arial" pitchFamily="34" charset="0"/>
            </a:rPr>
            <a:t>Individual budget line categories should be changed or added to reflect the nature of your project.</a:t>
          </a:r>
        </a:p>
        <a:p>
          <a:r>
            <a:rPr lang="en-US" sz="1800" b="0" i="1">
              <a:latin typeface="Arial" pitchFamily="34" charset="0"/>
              <a:cs typeface="Arial" pitchFamily="34" charset="0"/>
            </a:rPr>
            <a:t>Les noms des catégories de chaque section du budget peuvent être changés pour réfleter la vraie nature de votre projet</a:t>
          </a:r>
          <a:r>
            <a:rPr lang="en-US" sz="2000" b="0" i="1">
              <a:latin typeface="Arial" pitchFamily="34" charset="0"/>
              <a:cs typeface="Arial" pitchFamily="34" charset="0"/>
            </a:rPr>
            <a:t>.</a:t>
          </a:r>
        </a:p>
      </dgm:t>
    </dgm:pt>
    <dgm:pt modelId="{EEDAE6D8-8FC9-4376-85EA-435315055A67}" type="parTrans" cxnId="{07A213EB-1349-4979-B868-E034D4A214E6}">
      <dgm:prSet/>
      <dgm:spPr/>
      <dgm:t>
        <a:bodyPr/>
        <a:lstStyle/>
        <a:p>
          <a:endParaRPr lang="en-US"/>
        </a:p>
      </dgm:t>
    </dgm:pt>
    <dgm:pt modelId="{553D531A-7E42-4ADF-AB70-A4835C3E14D8}" type="sibTrans" cxnId="{07A213EB-1349-4979-B868-E034D4A214E6}">
      <dgm:prSet/>
      <dgm:spPr/>
      <dgm:t>
        <a:bodyPr/>
        <a:lstStyle/>
        <a:p>
          <a:endParaRPr lang="en-US"/>
        </a:p>
      </dgm:t>
    </dgm:pt>
    <dgm:pt modelId="{831F3E69-CF8E-4D25-8C81-A997E82108BC}" type="pres">
      <dgm:prSet presAssocID="{47BC83AE-14BB-4873-9D91-D6F82181EA6D}" presName="linear" presStyleCnt="0">
        <dgm:presLayoutVars>
          <dgm:animLvl val="lvl"/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8F693C93-D507-4619-BAF4-86735E924B81}" type="pres">
      <dgm:prSet presAssocID="{BF8AA5CE-889A-43F3-9B9B-52F92934B457}" presName="parentText" presStyleLbl="node1" presStyleIdx="0" presStyleCnt="3" custScaleY="61002">
        <dgm:presLayoutVars>
          <dgm:chMax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92A5B3F6-E62B-4036-8EBD-E7714040333F}" type="pres">
      <dgm:prSet presAssocID="{1797F014-9BC4-441C-944E-D2D46FF4B769}" presName="spacer" presStyleCnt="0"/>
      <dgm:spPr/>
    </dgm:pt>
    <dgm:pt modelId="{CFFD3D5C-B4C6-41D6-BF88-9669FE4892B8}" type="pres">
      <dgm:prSet presAssocID="{E6E86812-F84B-400A-B032-33406DEE9851}" presName="parentText" presStyleLbl="node1" presStyleIdx="1" presStyleCnt="3" custScaleX="99700" custScaleY="65224" custLinFactNeighborX="-359" custLinFactNeighborY="29006">
        <dgm:presLayoutVars>
          <dgm:chMax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9D29EB43-A794-4038-8992-54CC798A608F}" type="pres">
      <dgm:prSet presAssocID="{A1B9B62A-CBA9-41F5-85DC-2819A629F9B7}" presName="spacer" presStyleCnt="0"/>
      <dgm:spPr/>
    </dgm:pt>
    <dgm:pt modelId="{2790B051-C52B-4A10-AFDD-187E99C8286D}" type="pres">
      <dgm:prSet presAssocID="{579B2013-A361-4BA9-AD99-4322312584D0}" presName="parentText" presStyleLbl="node1" presStyleIdx="2" presStyleCnt="3" custScaleY="52733" custLinFactNeighborY="27561">
        <dgm:presLayoutVars>
          <dgm:chMax val="0"/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3CA6D741-6861-4073-A790-D721FBE0BC47}" srcId="{47BC83AE-14BB-4873-9D91-D6F82181EA6D}" destId="{E6E86812-F84B-400A-B032-33406DEE9851}" srcOrd="1" destOrd="0" parTransId="{24FA7C01-74AF-48B1-93EB-C48F702E0FD8}" sibTransId="{A1B9B62A-CBA9-41F5-85DC-2819A629F9B7}"/>
    <dgm:cxn modelId="{FD6A69C4-46A0-459F-96A3-A2E975D47037}" type="presOf" srcId="{47BC83AE-14BB-4873-9D91-D6F82181EA6D}" destId="{831F3E69-CF8E-4D25-8C81-A997E82108BC}" srcOrd="0" destOrd="0" presId="urn:microsoft.com/office/officeart/2005/8/layout/vList2"/>
    <dgm:cxn modelId="{4077DC83-9D8D-491C-AE38-AAC7BECAF13C}" type="presOf" srcId="{E6E86812-F84B-400A-B032-33406DEE9851}" destId="{CFFD3D5C-B4C6-41D6-BF88-9669FE4892B8}" srcOrd="0" destOrd="0" presId="urn:microsoft.com/office/officeart/2005/8/layout/vList2"/>
    <dgm:cxn modelId="{9AE3B70F-C97C-4101-9297-22C6D1AAC4A1}" type="presOf" srcId="{BF8AA5CE-889A-43F3-9B9B-52F92934B457}" destId="{8F693C93-D507-4619-BAF4-86735E924B81}" srcOrd="0" destOrd="0" presId="urn:microsoft.com/office/officeart/2005/8/layout/vList2"/>
    <dgm:cxn modelId="{07A213EB-1349-4979-B868-E034D4A214E6}" srcId="{47BC83AE-14BB-4873-9D91-D6F82181EA6D}" destId="{579B2013-A361-4BA9-AD99-4322312584D0}" srcOrd="2" destOrd="0" parTransId="{EEDAE6D8-8FC9-4376-85EA-435315055A67}" sibTransId="{553D531A-7E42-4ADF-AB70-A4835C3E14D8}"/>
    <dgm:cxn modelId="{77B2C1BA-821E-4080-A03D-AB8CE1E59F3D}" type="presOf" srcId="{579B2013-A361-4BA9-AD99-4322312584D0}" destId="{2790B051-C52B-4A10-AFDD-187E99C8286D}" srcOrd="0" destOrd="0" presId="urn:microsoft.com/office/officeart/2005/8/layout/vList2"/>
    <dgm:cxn modelId="{1C10A0FB-4B0C-492F-A619-173BD0A6FA7B}" srcId="{47BC83AE-14BB-4873-9D91-D6F82181EA6D}" destId="{BF8AA5CE-889A-43F3-9B9B-52F92934B457}" srcOrd="0" destOrd="0" parTransId="{4306B383-D3D6-4D5D-8927-05314E92A326}" sibTransId="{1797F014-9BC4-441C-944E-D2D46FF4B769}"/>
    <dgm:cxn modelId="{FCBE07BD-B3D8-4542-88A9-7BE4889B7D0C}" type="presParOf" srcId="{831F3E69-CF8E-4D25-8C81-A997E82108BC}" destId="{8F693C93-D507-4619-BAF4-86735E924B81}" srcOrd="0" destOrd="0" presId="urn:microsoft.com/office/officeart/2005/8/layout/vList2"/>
    <dgm:cxn modelId="{4967D4DD-A201-4BD3-8D69-4FA88EEF3995}" type="presParOf" srcId="{831F3E69-CF8E-4D25-8C81-A997E82108BC}" destId="{92A5B3F6-E62B-4036-8EBD-E7714040333F}" srcOrd="1" destOrd="0" presId="urn:microsoft.com/office/officeart/2005/8/layout/vList2"/>
    <dgm:cxn modelId="{95E6A266-F04C-4781-8B3C-557C55F130C0}" type="presParOf" srcId="{831F3E69-CF8E-4D25-8C81-A997E82108BC}" destId="{CFFD3D5C-B4C6-41D6-BF88-9669FE4892B8}" srcOrd="2" destOrd="0" presId="urn:microsoft.com/office/officeart/2005/8/layout/vList2"/>
    <dgm:cxn modelId="{ED729FD0-1A1E-4735-AAB2-90C0CF4B0769}" type="presParOf" srcId="{831F3E69-CF8E-4D25-8C81-A997E82108BC}" destId="{9D29EB43-A794-4038-8992-54CC798A608F}" srcOrd="3" destOrd="0" presId="urn:microsoft.com/office/officeart/2005/8/layout/vList2"/>
    <dgm:cxn modelId="{D42DB6A6-FBD3-496E-8336-3BDD0E87991A}" type="presParOf" srcId="{831F3E69-CF8E-4D25-8C81-A997E82108BC}" destId="{2790B051-C52B-4A10-AFDD-187E99C8286D}" srcOrd="4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8F693C93-D507-4619-BAF4-86735E924B81}">
      <dsp:nvSpPr>
        <dsp:cNvPr id="0" name=""/>
        <dsp:cNvSpPr/>
      </dsp:nvSpPr>
      <dsp:spPr>
        <a:xfrm>
          <a:off x="0" y="310348"/>
          <a:ext cx="19177616" cy="730852"/>
        </a:xfrm>
        <a:prstGeom prst="round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tint val="50000"/>
                <a:satMod val="300000"/>
              </a:schemeClr>
            </a:gs>
            <a:gs pos="35000">
              <a:schemeClr val="accent1">
                <a:hueOff val="0"/>
                <a:satOff val="0"/>
                <a:lumOff val="0"/>
                <a:alphaOff val="0"/>
                <a:tint val="37000"/>
                <a:satMod val="3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tint val="15000"/>
                <a:satMod val="350000"/>
              </a:schemeClr>
            </a:gs>
          </a:gsLst>
          <a:lin ang="16200000" scaled="1"/>
        </a:gra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68580" tIns="68580" rIns="68580" bIns="68580" numCol="1" spcCol="1270" anchor="ctr" anchorCtr="0">
          <a:noAutofit/>
        </a:bodyPr>
        <a:lstStyle/>
        <a:p>
          <a:pPr lvl="0" algn="l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800" b="0" kern="1200">
              <a:latin typeface="Arial" pitchFamily="34" charset="0"/>
              <a:cs typeface="Arial" pitchFamily="34" charset="0"/>
            </a:rPr>
            <a:t>Please submit your budget using this template or an equivalent spreadsheet.</a:t>
          </a:r>
        </a:p>
        <a:p>
          <a:pPr lvl="0" algn="l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800" b="0" i="1" kern="1200">
              <a:latin typeface="Arial" pitchFamily="34" charset="0"/>
              <a:cs typeface="Arial" pitchFamily="34" charset="0"/>
            </a:rPr>
            <a:t>Veuillez soumettre votre budget en utilisant ce modèle ou un modèle équivalent.  </a:t>
          </a:r>
        </a:p>
      </dsp:txBody>
      <dsp:txXfrm>
        <a:off x="35677" y="346025"/>
        <a:ext cx="19106262" cy="659498"/>
      </dsp:txXfrm>
    </dsp:sp>
    <dsp:sp modelId="{CFFD3D5C-B4C6-41D6-BF88-9669FE4892B8}">
      <dsp:nvSpPr>
        <dsp:cNvPr id="0" name=""/>
        <dsp:cNvSpPr/>
      </dsp:nvSpPr>
      <dsp:spPr>
        <a:xfrm>
          <a:off x="0" y="1278985"/>
          <a:ext cx="19120083" cy="781435"/>
        </a:xfrm>
        <a:prstGeom prst="round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tint val="50000"/>
                <a:satMod val="300000"/>
              </a:schemeClr>
            </a:gs>
            <a:gs pos="35000">
              <a:schemeClr val="accent1">
                <a:hueOff val="0"/>
                <a:satOff val="0"/>
                <a:lumOff val="0"/>
                <a:alphaOff val="0"/>
                <a:tint val="37000"/>
                <a:satMod val="3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tint val="15000"/>
                <a:satMod val="350000"/>
              </a:schemeClr>
            </a:gs>
          </a:gsLst>
          <a:lin ang="16200000" scaled="1"/>
        </a:gra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68580" tIns="68580" rIns="68580" bIns="68580" numCol="1" spcCol="1270" anchor="ctr" anchorCtr="0">
          <a:noAutofit/>
        </a:bodyPr>
        <a:lstStyle/>
        <a:p>
          <a:pPr lvl="0" algn="l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800" b="0" kern="1200">
              <a:latin typeface="Arial" pitchFamily="34" charset="0"/>
              <a:cs typeface="Arial" pitchFamily="34" charset="0"/>
            </a:rPr>
            <a:t>Share relevant information on global revenues and expenses, indicating which are to be allocated to the J.W. McConnell Family Foundation  grant</a:t>
          </a:r>
          <a:r>
            <a:rPr lang="en-US" sz="2000" b="0" kern="1200">
              <a:latin typeface="Arial" pitchFamily="34" charset="0"/>
              <a:cs typeface="Arial" pitchFamily="34" charset="0"/>
            </a:rPr>
            <a:t>.  </a:t>
          </a:r>
          <a:br>
            <a:rPr lang="en-US" sz="2000" b="0" kern="1200">
              <a:latin typeface="Arial" pitchFamily="34" charset="0"/>
              <a:cs typeface="Arial" pitchFamily="34" charset="0"/>
            </a:rPr>
          </a:br>
          <a:r>
            <a:rPr lang="en-US" sz="1800" b="0" i="1" kern="1200">
              <a:latin typeface="Arial" pitchFamily="34" charset="0"/>
              <a:cs typeface="Arial" pitchFamily="34" charset="0"/>
            </a:rPr>
            <a:t>Partagez avec nous les informations globales concernant les revenus et les dépenses qui seront alloués à la subvention de la Fondation de la famille J.W. McConnell. </a:t>
          </a:r>
          <a:r>
            <a:rPr lang="en-US" sz="2000" b="0" i="1" kern="1200">
              <a:latin typeface="Arial" pitchFamily="34" charset="0"/>
              <a:cs typeface="Arial" pitchFamily="34" charset="0"/>
            </a:rPr>
            <a:t>		</a:t>
          </a:r>
        </a:p>
      </dsp:txBody>
      <dsp:txXfrm>
        <a:off x="38147" y="1317132"/>
        <a:ext cx="19043789" cy="705141"/>
      </dsp:txXfrm>
    </dsp:sp>
    <dsp:sp modelId="{2790B051-C52B-4A10-AFDD-187E99C8286D}">
      <dsp:nvSpPr>
        <dsp:cNvPr id="0" name=""/>
        <dsp:cNvSpPr/>
      </dsp:nvSpPr>
      <dsp:spPr>
        <a:xfrm>
          <a:off x="0" y="2242077"/>
          <a:ext cx="19177616" cy="631783"/>
        </a:xfrm>
        <a:prstGeom prst="round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tint val="50000"/>
                <a:satMod val="300000"/>
              </a:schemeClr>
            </a:gs>
            <a:gs pos="35000">
              <a:schemeClr val="accent1">
                <a:hueOff val="0"/>
                <a:satOff val="0"/>
                <a:lumOff val="0"/>
                <a:alphaOff val="0"/>
                <a:tint val="37000"/>
                <a:satMod val="3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tint val="15000"/>
                <a:satMod val="350000"/>
              </a:schemeClr>
            </a:gs>
          </a:gsLst>
          <a:lin ang="16200000" scaled="1"/>
        </a:gra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68580" tIns="68580" rIns="68580" bIns="68580" numCol="1" spcCol="1270" anchor="ctr" anchorCtr="0">
          <a:noAutofit/>
        </a:bodyPr>
        <a:lstStyle/>
        <a:p>
          <a:pPr lvl="0" algn="l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800" b="0" kern="1200">
              <a:latin typeface="Arial" pitchFamily="34" charset="0"/>
              <a:cs typeface="Arial" pitchFamily="34" charset="0"/>
            </a:rPr>
            <a:t>Individual budget line categories should be changed or added to reflect the nature of your project.</a:t>
          </a:r>
        </a:p>
        <a:p>
          <a:pPr lvl="0" algn="l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800" b="0" i="1" kern="1200">
              <a:latin typeface="Arial" pitchFamily="34" charset="0"/>
              <a:cs typeface="Arial" pitchFamily="34" charset="0"/>
            </a:rPr>
            <a:t>Les noms des catégories de chaque section du budget peuvent être changés pour réfleter la vraie nature de votre projet</a:t>
          </a:r>
          <a:r>
            <a:rPr lang="en-US" sz="2000" b="0" i="1" kern="1200">
              <a:latin typeface="Arial" pitchFamily="34" charset="0"/>
              <a:cs typeface="Arial" pitchFamily="34" charset="0"/>
            </a:rPr>
            <a:t>.</a:t>
          </a:r>
        </a:p>
      </dsp:txBody>
      <dsp:txXfrm>
        <a:off x="30841" y="2272918"/>
        <a:ext cx="19115934" cy="570101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3">
  <dgm:title val=""/>
  <dgm:desc val=""/>
  <dgm:catLst>
    <dgm:cat type="simple" pri="103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lnNode1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dk1"/>
      </a:fontRef>
    </dgm:style>
  </dgm:styleLbl>
  <dgm:styleLbl name="venn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1</xdr:row>
      <xdr:rowOff>74296</xdr:rowOff>
    </xdr:from>
    <xdr:to>
      <xdr:col>3</xdr:col>
      <xdr:colOff>3127356</xdr:colOff>
      <xdr:row>14</xdr:row>
      <xdr:rowOff>205425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opLeftCell="A4" zoomScale="60" zoomScaleNormal="75" workbookViewId="0">
      <selection activeCell="A23" sqref="A23"/>
    </sheetView>
  </sheetViews>
  <sheetFormatPr defaultColWidth="8.6640625" defaultRowHeight="13.2" x14ac:dyDescent="0.25"/>
  <cols>
    <col min="1" max="1" width="144" customWidth="1"/>
    <col min="2" max="3" width="45.6640625" style="2" customWidth="1"/>
    <col min="4" max="4" width="45.6640625" style="1" customWidth="1"/>
  </cols>
  <sheetData>
    <row r="1" spans="1:4" ht="49.2" customHeight="1" x14ac:dyDescent="0.4">
      <c r="A1" s="143" t="s">
        <v>1</v>
      </c>
      <c r="B1" s="144"/>
      <c r="C1" s="144"/>
      <c r="D1" s="144"/>
    </row>
    <row r="3" spans="1:4" ht="20.399999999999999" x14ac:dyDescent="0.35">
      <c r="A3" s="17"/>
    </row>
    <row r="4" spans="1:4" ht="20.399999999999999" x14ac:dyDescent="0.35">
      <c r="A4" s="17"/>
    </row>
    <row r="5" spans="1:4" ht="20.399999999999999" x14ac:dyDescent="0.35">
      <c r="A5" s="17"/>
    </row>
    <row r="6" spans="1:4" ht="20.399999999999999" x14ac:dyDescent="0.35">
      <c r="A6" s="17"/>
    </row>
    <row r="7" spans="1:4" ht="20.399999999999999" x14ac:dyDescent="0.35">
      <c r="A7" s="17"/>
    </row>
    <row r="9" spans="1:4" ht="21" x14ac:dyDescent="0.4">
      <c r="A9" s="145"/>
      <c r="B9" s="146"/>
      <c r="C9" s="146"/>
      <c r="D9" s="146"/>
    </row>
    <row r="10" spans="1:4" ht="17.399999999999999" x14ac:dyDescent="0.3">
      <c r="A10" s="16"/>
      <c r="B10" s="16"/>
      <c r="C10" s="16"/>
      <c r="D10" s="16"/>
    </row>
    <row r="11" spans="1:4" ht="17.399999999999999" x14ac:dyDescent="0.3">
      <c r="A11" s="16"/>
      <c r="B11" s="16"/>
      <c r="C11" s="16"/>
      <c r="D11" s="16"/>
    </row>
    <row r="12" spans="1:4" ht="17.399999999999999" x14ac:dyDescent="0.3">
      <c r="A12" s="16"/>
      <c r="B12" s="16"/>
      <c r="C12" s="16"/>
      <c r="D12" s="16"/>
    </row>
    <row r="13" spans="1:4" ht="17.399999999999999" x14ac:dyDescent="0.3">
      <c r="A13" s="16"/>
      <c r="B13" s="16"/>
      <c r="C13" s="16"/>
      <c r="D13" s="16"/>
    </row>
    <row r="14" spans="1:4" ht="17.399999999999999" x14ac:dyDescent="0.3">
      <c r="A14" s="16"/>
      <c r="B14" s="16"/>
      <c r="C14" s="16"/>
      <c r="D14" s="18"/>
    </row>
    <row r="15" spans="1:4" ht="17.399999999999999" x14ac:dyDescent="0.3">
      <c r="A15" s="16"/>
      <c r="B15" s="16"/>
      <c r="C15" s="16"/>
      <c r="D15" s="18"/>
    </row>
    <row r="16" spans="1:4" ht="17.399999999999999" x14ac:dyDescent="0.3">
      <c r="A16" s="16"/>
      <c r="B16" s="16"/>
      <c r="C16" s="16"/>
      <c r="D16" s="18"/>
    </row>
    <row r="17" spans="1:4" s="10" customFormat="1" ht="24.75" customHeight="1" x14ac:dyDescent="0.3">
      <c r="A17" s="6"/>
      <c r="B17" s="19"/>
      <c r="C17" s="15"/>
      <c r="D17" s="15"/>
    </row>
    <row r="18" spans="1:4" s="10" customFormat="1" ht="15.6" x14ac:dyDescent="0.3">
      <c r="A18" s="7"/>
      <c r="B18" s="8"/>
      <c r="C18" s="8"/>
      <c r="D18" s="9"/>
    </row>
    <row r="19" spans="1:4" s="10" customFormat="1" ht="37.200000000000003" customHeight="1" x14ac:dyDescent="0.4">
      <c r="A19" s="39" t="s">
        <v>20</v>
      </c>
      <c r="B19" s="24" t="s">
        <v>2</v>
      </c>
      <c r="C19" s="24" t="s">
        <v>3</v>
      </c>
      <c r="D19" s="25" t="s">
        <v>0</v>
      </c>
    </row>
    <row r="20" spans="1:4" s="10" customFormat="1" ht="31.95" customHeight="1" x14ac:dyDescent="0.35">
      <c r="A20" s="28" t="s">
        <v>4</v>
      </c>
      <c r="B20" s="26">
        <v>355000</v>
      </c>
      <c r="C20" s="26">
        <v>290000</v>
      </c>
      <c r="D20" s="26">
        <f t="shared" ref="D20:D27" si="0">SUM(B20:C20)</f>
        <v>645000</v>
      </c>
    </row>
    <row r="21" spans="1:4" s="10" customFormat="1" ht="31.95" customHeight="1" x14ac:dyDescent="0.35">
      <c r="A21" s="28" t="s">
        <v>5</v>
      </c>
      <c r="B21" s="26">
        <v>250000</v>
      </c>
      <c r="C21" s="26">
        <v>250000</v>
      </c>
      <c r="D21" s="26">
        <f t="shared" si="0"/>
        <v>500000</v>
      </c>
    </row>
    <row r="22" spans="1:4" s="10" customFormat="1" ht="32.25" customHeight="1" x14ac:dyDescent="0.35">
      <c r="A22" s="28" t="s">
        <v>6</v>
      </c>
      <c r="B22" s="26">
        <v>250000</v>
      </c>
      <c r="C22" s="26">
        <v>250000</v>
      </c>
      <c r="D22" s="26">
        <f t="shared" si="0"/>
        <v>500000</v>
      </c>
    </row>
    <row r="23" spans="1:4" s="10" customFormat="1" ht="30.45" customHeight="1" x14ac:dyDescent="0.35">
      <c r="A23" s="28" t="s">
        <v>10</v>
      </c>
      <c r="B23" s="26">
        <v>50000</v>
      </c>
      <c r="C23" s="26"/>
      <c r="D23" s="26">
        <f t="shared" si="0"/>
        <v>50000</v>
      </c>
    </row>
    <row r="24" spans="1:4" s="10" customFormat="1" ht="31.95" customHeight="1" x14ac:dyDescent="0.35">
      <c r="A24" s="28"/>
      <c r="B24" s="26"/>
      <c r="C24" s="26"/>
      <c r="D24" s="26">
        <f t="shared" si="0"/>
        <v>0</v>
      </c>
    </row>
    <row r="25" spans="1:4" s="10" customFormat="1" ht="32.25" customHeight="1" x14ac:dyDescent="0.35">
      <c r="A25" s="28" t="s">
        <v>7</v>
      </c>
      <c r="B25" s="26"/>
      <c r="C25" s="26">
        <v>100000</v>
      </c>
      <c r="D25" s="26">
        <f t="shared" si="0"/>
        <v>100000</v>
      </c>
    </row>
    <row r="26" spans="1:4" s="10" customFormat="1" ht="28.95" customHeight="1" x14ac:dyDescent="0.35">
      <c r="A26" s="28" t="s">
        <v>8</v>
      </c>
      <c r="B26" s="26"/>
      <c r="C26" s="26"/>
      <c r="D26" s="26">
        <f t="shared" si="0"/>
        <v>0</v>
      </c>
    </row>
    <row r="27" spans="1:4" s="10" customFormat="1" ht="31.95" customHeight="1" x14ac:dyDescent="0.35">
      <c r="A27" s="28" t="s">
        <v>9</v>
      </c>
      <c r="B27" s="26"/>
      <c r="C27" s="26"/>
      <c r="D27" s="26">
        <f t="shared" si="0"/>
        <v>0</v>
      </c>
    </row>
    <row r="28" spans="1:4" s="7" customFormat="1" ht="15.75" customHeight="1" x14ac:dyDescent="0.35">
      <c r="A28" s="23" t="s">
        <v>0</v>
      </c>
      <c r="B28" s="22">
        <f>SUM(B20:B27)</f>
        <v>905000</v>
      </c>
      <c r="C28" s="22">
        <f>SUM(C20:C27)</f>
        <v>890000</v>
      </c>
      <c r="D28" s="22">
        <f>SUM(D20:D27)</f>
        <v>1795000</v>
      </c>
    </row>
    <row r="29" spans="1:4" s="10" customFormat="1" ht="15.75" customHeight="1" x14ac:dyDescent="0.25">
      <c r="A29" s="20"/>
      <c r="B29" s="21"/>
      <c r="C29" s="21"/>
      <c r="D29" s="21"/>
    </row>
    <row r="30" spans="1:4" s="10" customFormat="1" ht="15" x14ac:dyDescent="0.25">
      <c r="A30" s="20"/>
      <c r="B30" s="13"/>
      <c r="C30" s="13"/>
      <c r="D30" s="14"/>
    </row>
    <row r="31" spans="1:4" s="10" customFormat="1" ht="15" x14ac:dyDescent="0.25">
      <c r="A31"/>
      <c r="B31"/>
      <c r="C31"/>
      <c r="D31"/>
    </row>
    <row r="32" spans="1:4" s="10" customFormat="1" ht="15" x14ac:dyDescent="0.25">
      <c r="A32"/>
      <c r="B32"/>
      <c r="C32"/>
      <c r="D32"/>
    </row>
    <row r="33" spans="1:4" s="10" customFormat="1" ht="46.95" customHeight="1" x14ac:dyDescent="0.35">
      <c r="A33" s="29"/>
      <c r="B33" s="27"/>
      <c r="C33" s="27"/>
      <c r="D33" s="27"/>
    </row>
    <row r="34" spans="1:4" s="10" customFormat="1" ht="33.450000000000003" customHeight="1" x14ac:dyDescent="0.35">
      <c r="A34" s="29"/>
      <c r="B34" s="27"/>
      <c r="C34" s="27"/>
      <c r="D34" s="27"/>
    </row>
    <row r="35" spans="1:4" s="10" customFormat="1" ht="33.450000000000003" customHeight="1" x14ac:dyDescent="0.35">
      <c r="A35" s="31"/>
      <c r="B35" s="27"/>
      <c r="C35" s="27"/>
      <c r="D35" s="27"/>
    </row>
    <row r="36" spans="1:4" s="10" customFormat="1" ht="33.450000000000003" customHeight="1" x14ac:dyDescent="0.35">
      <c r="A36" s="31"/>
      <c r="B36" s="27"/>
      <c r="C36" s="27"/>
      <c r="D36" s="27"/>
    </row>
    <row r="37" spans="1:4" s="10" customFormat="1" ht="33.450000000000003" customHeight="1" x14ac:dyDescent="0.35">
      <c r="A37" s="29"/>
      <c r="B37" s="27"/>
      <c r="C37" s="27"/>
      <c r="D37" s="27"/>
    </row>
    <row r="38" spans="1:4" s="10" customFormat="1" ht="33.450000000000003" customHeight="1" x14ac:dyDescent="0.35">
      <c r="A38" s="29"/>
      <c r="B38" s="27"/>
      <c r="C38" s="27"/>
      <c r="D38" s="27"/>
    </row>
    <row r="39" spans="1:4" s="10" customFormat="1" ht="33.450000000000003" customHeight="1" x14ac:dyDescent="0.35">
      <c r="A39" s="29"/>
      <c r="B39" s="27"/>
      <c r="C39" s="27"/>
      <c r="D39" s="27"/>
    </row>
    <row r="40" spans="1:4" s="10" customFormat="1" ht="33.450000000000003" customHeight="1" x14ac:dyDescent="0.35">
      <c r="A40" s="31"/>
      <c r="B40" s="27"/>
      <c r="C40" s="27"/>
      <c r="D40" s="27"/>
    </row>
    <row r="41" spans="1:4" s="10" customFormat="1" ht="33.450000000000003" customHeight="1" x14ac:dyDescent="0.35">
      <c r="A41" s="31"/>
      <c r="B41" s="27"/>
      <c r="C41" s="27"/>
      <c r="D41" s="27"/>
    </row>
    <row r="42" spans="1:4" s="10" customFormat="1" ht="33.450000000000003" customHeight="1" x14ac:dyDescent="0.35">
      <c r="A42" s="31"/>
      <c r="B42" s="27"/>
      <c r="C42" s="27"/>
      <c r="D42" s="27"/>
    </row>
    <row r="43" spans="1:4" s="10" customFormat="1" ht="33.450000000000003" customHeight="1" x14ac:dyDescent="0.35">
      <c r="A43" s="29"/>
      <c r="B43" s="27"/>
      <c r="C43" s="27"/>
      <c r="D43" s="27"/>
    </row>
    <row r="44" spans="1:4" s="10" customFormat="1" ht="33.450000000000003" customHeight="1" x14ac:dyDescent="0.35">
      <c r="A44" s="29"/>
      <c r="B44" s="27"/>
      <c r="C44" s="27"/>
      <c r="D44" s="27"/>
    </row>
    <row r="45" spans="1:4" s="10" customFormat="1" ht="33.450000000000003" customHeight="1" x14ac:dyDescent="0.35">
      <c r="A45" s="29"/>
      <c r="B45" s="27"/>
      <c r="C45" s="27"/>
      <c r="D45" s="27"/>
    </row>
    <row r="46" spans="1:4" s="10" customFormat="1" ht="33.450000000000003" customHeight="1" x14ac:dyDescent="0.35">
      <c r="A46" s="29"/>
      <c r="B46" s="27"/>
      <c r="C46" s="27"/>
      <c r="D46" s="27"/>
    </row>
    <row r="47" spans="1:4" s="10" customFormat="1" ht="33.450000000000003" customHeight="1" x14ac:dyDescent="0.35">
      <c r="A47" s="29"/>
      <c r="B47" s="27"/>
      <c r="C47" s="27"/>
      <c r="D47" s="27"/>
    </row>
    <row r="48" spans="1:4" s="10" customFormat="1" ht="33.450000000000003" customHeight="1" x14ac:dyDescent="0.35">
      <c r="A48" s="29"/>
      <c r="B48" s="27"/>
      <c r="C48" s="27"/>
      <c r="D48" s="27"/>
    </row>
    <row r="49" spans="1:4" s="10" customFormat="1" ht="32.25" customHeight="1" x14ac:dyDescent="0.35">
      <c r="A49" s="31"/>
      <c r="B49" s="27"/>
      <c r="C49" s="27"/>
      <c r="D49" s="27"/>
    </row>
    <row r="50" spans="1:4" s="10" customFormat="1" ht="39.6" customHeight="1" x14ac:dyDescent="0.35">
      <c r="A50" s="31"/>
      <c r="B50" s="27"/>
      <c r="C50" s="27"/>
      <c r="D50" s="27"/>
    </row>
    <row r="51" spans="1:4" s="10" customFormat="1" ht="31.95" customHeight="1" x14ac:dyDescent="0.35">
      <c r="A51" s="31"/>
      <c r="B51" s="27"/>
      <c r="C51" s="27"/>
      <c r="D51" s="27"/>
    </row>
    <row r="52" spans="1:4" s="7" customFormat="1" ht="15.75" customHeight="1" x14ac:dyDescent="0.3">
      <c r="A52" s="30"/>
      <c r="B52" s="22"/>
      <c r="C52" s="22"/>
      <c r="D52" s="22"/>
    </row>
    <row r="53" spans="1:4" s="10" customFormat="1" ht="15.75" customHeight="1" x14ac:dyDescent="0.25">
      <c r="A53" s="20"/>
      <c r="B53" s="21"/>
      <c r="C53" s="21"/>
      <c r="D53" s="21"/>
    </row>
    <row r="54" spans="1:4" s="10" customFormat="1" ht="15.75" customHeight="1" x14ac:dyDescent="0.25">
      <c r="A54" s="20"/>
      <c r="B54" s="21"/>
      <c r="C54" s="21"/>
      <c r="D54" s="21"/>
    </row>
    <row r="55" spans="1:4" s="10" customFormat="1" ht="15" x14ac:dyDescent="0.25">
      <c r="A55" s="20"/>
      <c r="B55" s="13"/>
      <c r="C55" s="13"/>
      <c r="D55" s="14"/>
    </row>
    <row r="56" spans="1:4" s="10" customFormat="1" ht="38.25" customHeight="1" x14ac:dyDescent="0.25">
      <c r="A56"/>
      <c r="B56"/>
      <c r="C56"/>
      <c r="D56"/>
    </row>
    <row r="57" spans="1:4" s="10" customFormat="1" ht="15" x14ac:dyDescent="0.25">
      <c r="A57"/>
      <c r="B57"/>
      <c r="C57"/>
      <c r="D57"/>
    </row>
    <row r="58" spans="1:4" s="10" customFormat="1" ht="18" x14ac:dyDescent="0.35">
      <c r="A58" s="32"/>
      <c r="B58" s="27"/>
      <c r="C58" s="27"/>
      <c r="D58" s="27"/>
    </row>
    <row r="59" spans="1:4" s="10" customFormat="1" ht="18" x14ac:dyDescent="0.35">
      <c r="A59" s="31"/>
      <c r="B59" s="27"/>
      <c r="C59" s="27"/>
      <c r="D59" s="27"/>
    </row>
    <row r="60" spans="1:4" s="10" customFormat="1" ht="18" x14ac:dyDescent="0.35">
      <c r="A60" s="31"/>
      <c r="B60" s="27"/>
      <c r="C60" s="27"/>
      <c r="D60" s="27"/>
    </row>
    <row r="61" spans="1:4" s="10" customFormat="1" ht="18" x14ac:dyDescent="0.35">
      <c r="A61" s="29"/>
      <c r="B61" s="27"/>
      <c r="C61" s="27"/>
      <c r="D61" s="27"/>
    </row>
    <row r="62" spans="1:4" s="10" customFormat="1" ht="18" x14ac:dyDescent="0.35">
      <c r="A62" s="29"/>
      <c r="B62" s="27"/>
      <c r="C62" s="27"/>
      <c r="D62" s="27"/>
    </row>
    <row r="63" spans="1:4" s="10" customFormat="1" ht="18" x14ac:dyDescent="0.35">
      <c r="A63" s="29"/>
      <c r="B63" s="27"/>
      <c r="C63" s="27"/>
      <c r="D63" s="27"/>
    </row>
    <row r="64" spans="1:4" s="10" customFormat="1" ht="18" x14ac:dyDescent="0.35">
      <c r="A64" s="32"/>
      <c r="B64" s="27"/>
      <c r="C64" s="27"/>
      <c r="D64" s="27"/>
    </row>
    <row r="65" spans="1:4" s="10" customFormat="1" ht="18" x14ac:dyDescent="0.35">
      <c r="A65" s="32"/>
      <c r="B65" s="27"/>
      <c r="C65" s="27"/>
      <c r="D65" s="27"/>
    </row>
    <row r="66" spans="1:4" s="7" customFormat="1" ht="15.75" customHeight="1" x14ac:dyDescent="0.35">
      <c r="A66" s="32"/>
      <c r="B66" s="27"/>
      <c r="C66"/>
      <c r="D66"/>
    </row>
    <row r="67" spans="1:4" s="10" customFormat="1" ht="18" x14ac:dyDescent="0.35">
      <c r="A67" s="32"/>
      <c r="B67" s="27"/>
      <c r="C67" s="8"/>
      <c r="D67" s="9"/>
    </row>
    <row r="68" spans="1:4" s="7" customFormat="1" ht="18" x14ac:dyDescent="0.35">
      <c r="A68" s="32"/>
      <c r="B68" s="27"/>
      <c r="C68" s="11"/>
      <c r="D68" s="12"/>
    </row>
    <row r="69" spans="1:4" s="10" customFormat="1" ht="18" x14ac:dyDescent="0.35">
      <c r="A69" s="32"/>
      <c r="B69" s="27"/>
      <c r="C69" s="13"/>
      <c r="D69" s="14"/>
    </row>
    <row r="70" spans="1:4" s="3" customFormat="1" ht="18" x14ac:dyDescent="0.35">
      <c r="A70" s="32"/>
      <c r="B70" s="27"/>
      <c r="C70" s="4"/>
      <c r="D70" s="5"/>
    </row>
    <row r="71" spans="1:4" x14ac:dyDescent="0.25">
      <c r="B71"/>
    </row>
    <row r="72" spans="1:4" ht="15" x14ac:dyDescent="0.25">
      <c r="A72" s="10"/>
      <c r="B72" s="8"/>
    </row>
    <row r="73" spans="1:4" ht="15.6" x14ac:dyDescent="0.3">
      <c r="A73" s="7"/>
      <c r="B73" s="11"/>
    </row>
    <row r="74" spans="1:4" ht="15.6" x14ac:dyDescent="0.3">
      <c r="A74" s="7"/>
      <c r="B74" s="13"/>
    </row>
    <row r="75" spans="1:4" x14ac:dyDescent="0.25">
      <c r="A75" s="3"/>
      <c r="B75" s="4"/>
    </row>
  </sheetData>
  <mergeCells count="2">
    <mergeCell ref="A1:D1"/>
    <mergeCell ref="A9:D9"/>
  </mergeCells>
  <phoneticPr fontId="2" type="noConversion"/>
  <pageMargins left="0.75" right="0.75" top="1" bottom="1" header="0.5" footer="0.5"/>
  <pageSetup scale="3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zoomScale="75" zoomScaleNormal="75" workbookViewId="0">
      <pane ySplit="1" topLeftCell="A2" activePane="bottomLeft" state="frozen"/>
      <selection pane="bottomLeft" activeCell="D37" sqref="D37"/>
    </sheetView>
  </sheetViews>
  <sheetFormatPr defaultRowHeight="13.2" x14ac:dyDescent="0.25"/>
  <cols>
    <col min="1" max="1" width="54.44140625" customWidth="1"/>
    <col min="2" max="2" width="23.6640625" customWidth="1"/>
    <col min="3" max="3" width="16.44140625" customWidth="1"/>
    <col min="4" max="5" width="20.33203125" customWidth="1"/>
    <col min="6" max="7" width="20" customWidth="1"/>
    <col min="8" max="8" width="20" style="120" customWidth="1"/>
    <col min="9" max="10" width="18.44140625" customWidth="1"/>
    <col min="11" max="11" width="18" customWidth="1"/>
    <col min="12" max="12" width="13.21875" customWidth="1"/>
    <col min="13" max="13" width="12.109375" bestFit="1" customWidth="1"/>
  </cols>
  <sheetData>
    <row r="1" spans="1:23" ht="61.2" customHeight="1" x14ac:dyDescent="0.25">
      <c r="A1" s="52"/>
      <c r="B1" s="122" t="s">
        <v>39</v>
      </c>
      <c r="C1" s="123" t="s">
        <v>36</v>
      </c>
      <c r="D1" s="124" t="s">
        <v>37</v>
      </c>
      <c r="E1" s="125" t="s">
        <v>47</v>
      </c>
      <c r="F1" s="133" t="s">
        <v>46</v>
      </c>
      <c r="G1" s="134" t="s">
        <v>42</v>
      </c>
      <c r="H1" s="135" t="s">
        <v>41</v>
      </c>
      <c r="I1" s="134" t="s">
        <v>45</v>
      </c>
      <c r="J1" s="134" t="s">
        <v>43</v>
      </c>
      <c r="K1" s="46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ht="36" customHeight="1" x14ac:dyDescent="0.25">
      <c r="A2" s="53"/>
      <c r="B2" s="136"/>
      <c r="C2" s="137" t="s">
        <v>27</v>
      </c>
      <c r="D2" s="137" t="s">
        <v>32</v>
      </c>
      <c r="E2" s="138" t="s">
        <v>38</v>
      </c>
      <c r="F2" s="139" t="s">
        <v>26</v>
      </c>
      <c r="G2" s="139" t="s">
        <v>26</v>
      </c>
      <c r="H2" s="140"/>
      <c r="I2" s="141" t="s">
        <v>44</v>
      </c>
      <c r="J2" s="141" t="s">
        <v>44</v>
      </c>
      <c r="K2" s="45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ht="31.95" customHeight="1" x14ac:dyDescent="0.25">
      <c r="A3" s="54"/>
      <c r="B3" s="126"/>
      <c r="C3" s="55"/>
      <c r="D3" s="56"/>
      <c r="E3" s="127"/>
      <c r="F3" s="110"/>
      <c r="G3" s="110"/>
      <c r="H3" s="113"/>
      <c r="I3" s="128"/>
      <c r="J3" s="128"/>
      <c r="K3" s="35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1:23" ht="16.2" customHeight="1" x14ac:dyDescent="0.25">
      <c r="A4" s="54"/>
      <c r="B4" s="74"/>
      <c r="C4" s="55"/>
      <c r="D4" s="56"/>
      <c r="E4" s="89"/>
      <c r="F4" s="102"/>
      <c r="G4" s="102"/>
      <c r="H4" s="114"/>
      <c r="I4" s="96"/>
      <c r="J4" s="96"/>
      <c r="K4" s="35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1:23" ht="21.6" customHeight="1" x14ac:dyDescent="0.25">
      <c r="A5" s="44" t="s">
        <v>11</v>
      </c>
      <c r="B5" s="75"/>
      <c r="C5" s="47"/>
      <c r="D5" s="49"/>
      <c r="E5" s="90"/>
      <c r="F5" s="103"/>
      <c r="G5" s="103"/>
      <c r="H5" s="115"/>
      <c r="I5" s="96"/>
      <c r="J5" s="96"/>
      <c r="K5" s="35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23" ht="21.6" customHeight="1" x14ac:dyDescent="0.3">
      <c r="A6" s="44" t="s">
        <v>29</v>
      </c>
      <c r="B6" s="76">
        <v>130000</v>
      </c>
      <c r="C6" s="50">
        <v>78487.5</v>
      </c>
      <c r="D6" s="84">
        <v>119761.3</v>
      </c>
      <c r="E6" s="91">
        <f>SUM(C6:D6)</f>
        <v>198248.8</v>
      </c>
      <c r="F6" s="103"/>
      <c r="G6" s="103"/>
      <c r="H6" s="115"/>
      <c r="I6" s="96"/>
      <c r="J6" s="96"/>
      <c r="K6" s="35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3" ht="21.6" customHeight="1" x14ac:dyDescent="0.3">
      <c r="A7" s="44" t="s">
        <v>30</v>
      </c>
      <c r="B7" s="76">
        <v>50000</v>
      </c>
      <c r="C7" s="50">
        <v>21000</v>
      </c>
      <c r="D7" s="84">
        <v>38826.370000000003</v>
      </c>
      <c r="E7" s="91">
        <f>SUM(C7:D7)</f>
        <v>59826.37</v>
      </c>
      <c r="F7" s="103"/>
      <c r="G7" s="103"/>
      <c r="H7" s="115"/>
      <c r="I7" s="96"/>
      <c r="J7" s="96"/>
      <c r="K7" s="35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23" ht="18" x14ac:dyDescent="0.25">
      <c r="A8" s="34"/>
      <c r="B8" s="77"/>
      <c r="C8" s="34"/>
      <c r="D8" s="65"/>
      <c r="E8" s="92"/>
      <c r="F8" s="104"/>
      <c r="G8" s="104"/>
      <c r="H8" s="116"/>
      <c r="I8" s="96"/>
      <c r="J8" s="96"/>
      <c r="K8" s="35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1:23" ht="22.95" customHeight="1" x14ac:dyDescent="0.35">
      <c r="A9" s="41" t="s">
        <v>16</v>
      </c>
      <c r="B9" s="78"/>
      <c r="C9" s="41"/>
      <c r="D9" s="65"/>
      <c r="E9" s="92"/>
      <c r="F9" s="104"/>
      <c r="G9" s="104"/>
      <c r="H9" s="116"/>
      <c r="I9" s="97"/>
      <c r="J9" s="95"/>
      <c r="K9" s="35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</row>
    <row r="10" spans="1:23" ht="22.95" customHeight="1" x14ac:dyDescent="0.25">
      <c r="A10" s="41" t="s">
        <v>28</v>
      </c>
      <c r="B10" s="79">
        <v>60000</v>
      </c>
      <c r="C10" s="60">
        <v>32894.94</v>
      </c>
      <c r="D10" s="64">
        <v>28328.04</v>
      </c>
      <c r="E10" s="93">
        <f>SUM(C10:D10)</f>
        <v>61222.98</v>
      </c>
      <c r="F10" s="105">
        <v>60000</v>
      </c>
      <c r="G10" s="105">
        <v>60000</v>
      </c>
      <c r="H10" s="117">
        <v>76123.210000000006</v>
      </c>
      <c r="I10" s="98">
        <v>60000</v>
      </c>
      <c r="J10" s="131">
        <v>60000</v>
      </c>
      <c r="K10" s="42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23" ht="19.2" customHeight="1" x14ac:dyDescent="0.25">
      <c r="A11" s="51" t="s">
        <v>12</v>
      </c>
      <c r="B11" s="79">
        <v>75000</v>
      </c>
      <c r="C11" s="60"/>
      <c r="D11" s="64"/>
      <c r="E11" s="93">
        <f>SUM(C11:D11)</f>
        <v>0</v>
      </c>
      <c r="F11" s="105">
        <v>75000</v>
      </c>
      <c r="G11" s="105">
        <v>0</v>
      </c>
      <c r="H11" s="117"/>
      <c r="I11" s="98">
        <v>50000</v>
      </c>
      <c r="J11" s="131"/>
      <c r="K11" s="42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spans="1:23" ht="22.2" customHeight="1" x14ac:dyDescent="0.25">
      <c r="A12" s="51" t="s">
        <v>13</v>
      </c>
      <c r="B12" s="79">
        <v>30000</v>
      </c>
      <c r="C12" s="60">
        <v>22844.23</v>
      </c>
      <c r="D12" s="64">
        <v>30000</v>
      </c>
      <c r="E12" s="93">
        <f>SUM(C12:D12)</f>
        <v>52844.229999999996</v>
      </c>
      <c r="F12" s="105">
        <v>30000</v>
      </c>
      <c r="G12" s="105">
        <v>30000</v>
      </c>
      <c r="H12" s="117"/>
      <c r="I12" s="98">
        <v>30000</v>
      </c>
      <c r="J12" s="131"/>
      <c r="K12" s="42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</row>
    <row r="13" spans="1:23" ht="27.6" customHeight="1" x14ac:dyDescent="0.25">
      <c r="A13" s="51" t="s">
        <v>14</v>
      </c>
      <c r="B13" s="79">
        <v>30000</v>
      </c>
      <c r="C13" s="60"/>
      <c r="D13" s="64">
        <v>2812</v>
      </c>
      <c r="E13" s="93">
        <f>SUM(C13:D13)</f>
        <v>2812</v>
      </c>
      <c r="F13" s="105">
        <v>30000</v>
      </c>
      <c r="G13" s="105">
        <v>2812</v>
      </c>
      <c r="H13" s="117">
        <v>9183.7000000000007</v>
      </c>
      <c r="I13" s="98">
        <v>30000</v>
      </c>
      <c r="J13" s="131">
        <v>9183.7000000000007</v>
      </c>
      <c r="K13" s="4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1:23" ht="16.95" customHeight="1" x14ac:dyDescent="0.25">
      <c r="A14" s="34"/>
      <c r="B14" s="79"/>
      <c r="C14" s="69"/>
      <c r="D14" s="85"/>
      <c r="E14" s="93"/>
      <c r="F14" s="105"/>
      <c r="G14" s="105"/>
      <c r="H14" s="117"/>
      <c r="I14" s="98"/>
      <c r="J14" s="131"/>
      <c r="K14" s="42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3" ht="25.2" customHeight="1" x14ac:dyDescent="0.25">
      <c r="A15" s="44" t="s">
        <v>15</v>
      </c>
      <c r="B15" s="79">
        <v>60000</v>
      </c>
      <c r="C15" s="70">
        <v>74252.759999999995</v>
      </c>
      <c r="D15" s="85">
        <v>17591.419999999998</v>
      </c>
      <c r="E15" s="93">
        <f>SUM(C15:D15)</f>
        <v>91844.18</v>
      </c>
      <c r="F15" s="105">
        <v>30000</v>
      </c>
      <c r="G15" s="105">
        <v>30000</v>
      </c>
      <c r="H15" s="117">
        <v>36914.620000000003</v>
      </c>
      <c r="I15" s="98">
        <v>30000</v>
      </c>
      <c r="J15" s="129">
        <v>30000</v>
      </c>
      <c r="K15" s="42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1:23" ht="80.400000000000006" customHeight="1" x14ac:dyDescent="0.25">
      <c r="A16" s="44" t="s">
        <v>22</v>
      </c>
      <c r="B16" s="79">
        <v>100000</v>
      </c>
      <c r="C16" s="69">
        <v>30433.17</v>
      </c>
      <c r="D16" s="85">
        <v>16512.84</v>
      </c>
      <c r="E16" s="93">
        <f>SUM(C16:D16)</f>
        <v>46946.009999999995</v>
      </c>
      <c r="F16" s="105">
        <v>65000</v>
      </c>
      <c r="G16" s="105">
        <v>46946.01</v>
      </c>
      <c r="H16" s="117">
        <v>25926.66</v>
      </c>
      <c r="I16" s="99">
        <v>65000</v>
      </c>
      <c r="J16" s="131">
        <v>25926.66</v>
      </c>
      <c r="K16" s="4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1:23" ht="15.6" x14ac:dyDescent="0.25">
      <c r="A17" s="44" t="s">
        <v>23</v>
      </c>
      <c r="B17" s="80"/>
      <c r="C17" s="71"/>
      <c r="D17" s="86"/>
      <c r="E17" s="93"/>
      <c r="F17" s="105"/>
      <c r="G17" s="105"/>
      <c r="H17" s="117"/>
      <c r="I17" s="99"/>
      <c r="J17" s="131"/>
      <c r="K17" s="36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3" ht="15.6" x14ac:dyDescent="0.25">
      <c r="A18" s="40" t="s">
        <v>17</v>
      </c>
      <c r="B18" s="81">
        <v>160000</v>
      </c>
      <c r="C18" s="72">
        <v>102136.2</v>
      </c>
      <c r="D18" s="87">
        <v>23867.86</v>
      </c>
      <c r="E18" s="93">
        <f>SUM(C18:D18)</f>
        <v>126004.06</v>
      </c>
      <c r="F18" s="105">
        <v>70000</v>
      </c>
      <c r="G18" s="105">
        <v>70000</v>
      </c>
      <c r="H18" s="117">
        <v>98633.25</v>
      </c>
      <c r="I18" s="99">
        <v>100000</v>
      </c>
      <c r="J18" s="131">
        <v>98663.25</v>
      </c>
      <c r="K18" s="36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</row>
    <row r="19" spans="1:23" ht="15.6" x14ac:dyDescent="0.25">
      <c r="A19" s="40" t="s">
        <v>18</v>
      </c>
      <c r="B19" s="81">
        <v>50000</v>
      </c>
      <c r="C19" s="72"/>
      <c r="D19" s="87"/>
      <c r="E19" s="93">
        <f ca="1">SUM(D19:E19)</f>
        <v>0</v>
      </c>
      <c r="F19" s="105">
        <v>15000</v>
      </c>
      <c r="G19" s="105"/>
      <c r="H19" s="117"/>
      <c r="I19" s="99">
        <v>35000</v>
      </c>
      <c r="J19" s="131"/>
      <c r="K19" s="36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</row>
    <row r="20" spans="1:23" ht="15.6" x14ac:dyDescent="0.25">
      <c r="A20" s="40" t="s">
        <v>21</v>
      </c>
      <c r="B20" s="81">
        <v>45000</v>
      </c>
      <c r="C20" s="72">
        <v>19219.25</v>
      </c>
      <c r="D20" s="87"/>
      <c r="E20" s="93">
        <f>SUM(C20:D20)</f>
        <v>19219.25</v>
      </c>
      <c r="F20" s="105">
        <v>20000</v>
      </c>
      <c r="G20" s="105">
        <v>19125.23</v>
      </c>
      <c r="H20" s="117">
        <v>9617.94</v>
      </c>
      <c r="I20" s="99">
        <v>20000</v>
      </c>
      <c r="J20" s="131">
        <v>9617.94</v>
      </c>
      <c r="K20" s="36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</row>
    <row r="21" spans="1:23" ht="15.6" x14ac:dyDescent="0.25">
      <c r="A21" s="40" t="s">
        <v>25</v>
      </c>
      <c r="B21" s="81">
        <v>45000</v>
      </c>
      <c r="C21" s="72">
        <v>3480.73</v>
      </c>
      <c r="D21" s="87">
        <v>23475.75</v>
      </c>
      <c r="E21" s="93">
        <f>SUM(C21:D21)</f>
        <v>26956.48</v>
      </c>
      <c r="F21" s="105">
        <v>45000</v>
      </c>
      <c r="G21" s="105"/>
      <c r="H21" s="117">
        <v>8064.46</v>
      </c>
      <c r="I21" s="99">
        <v>45000</v>
      </c>
      <c r="J21" s="129">
        <v>8064.46</v>
      </c>
      <c r="K21" s="36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</row>
    <row r="22" spans="1:23" ht="18" x14ac:dyDescent="0.25">
      <c r="A22" s="34"/>
      <c r="B22" s="82"/>
      <c r="C22" s="73"/>
      <c r="D22" s="88"/>
      <c r="E22" s="93"/>
      <c r="F22" s="105"/>
      <c r="G22" s="105"/>
      <c r="H22" s="117"/>
      <c r="I22" s="100"/>
      <c r="J22" s="131"/>
      <c r="K22" s="36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</row>
    <row r="23" spans="1:23" ht="18" x14ac:dyDescent="0.25">
      <c r="A23" s="34"/>
      <c r="B23" s="82"/>
      <c r="C23" s="32"/>
      <c r="D23" s="64"/>
      <c r="E23" s="93"/>
      <c r="F23" s="105"/>
      <c r="G23" s="105"/>
      <c r="H23" s="117"/>
      <c r="I23" s="100"/>
      <c r="J23" s="131"/>
      <c r="K23" s="36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ht="24" customHeight="1" x14ac:dyDescent="0.25">
      <c r="A24" s="44" t="s">
        <v>19</v>
      </c>
      <c r="B24" s="81">
        <v>15000</v>
      </c>
      <c r="C24" s="61"/>
      <c r="D24" s="64"/>
      <c r="E24" s="93">
        <f>SUM(C24:D24)</f>
        <v>0</v>
      </c>
      <c r="F24" s="105">
        <v>10000</v>
      </c>
      <c r="G24" s="105">
        <v>0</v>
      </c>
      <c r="H24" s="117"/>
      <c r="I24" s="101">
        <v>30000</v>
      </c>
      <c r="J24" s="131"/>
      <c r="K24" s="37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</row>
    <row r="25" spans="1:23" ht="48.6" customHeight="1" x14ac:dyDescent="0.25">
      <c r="A25" s="34" t="s">
        <v>24</v>
      </c>
      <c r="B25" s="81">
        <v>55000</v>
      </c>
      <c r="C25" s="61">
        <v>13945.28</v>
      </c>
      <c r="D25" s="64">
        <v>38758.769999999997</v>
      </c>
      <c r="E25" s="93">
        <f>SUM(C25:D25)</f>
        <v>52704.049999999996</v>
      </c>
      <c r="F25" s="105">
        <v>27500</v>
      </c>
      <c r="G25" s="105">
        <v>27500</v>
      </c>
      <c r="H25" s="117">
        <v>69357.88</v>
      </c>
      <c r="I25" s="101">
        <v>27500</v>
      </c>
      <c r="J25" s="131">
        <v>27500</v>
      </c>
      <c r="K25" s="38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  <row r="26" spans="1:23" ht="48.6" customHeight="1" x14ac:dyDescent="0.25">
      <c r="A26" s="44" t="s">
        <v>33</v>
      </c>
      <c r="B26" s="81"/>
      <c r="C26" s="61"/>
      <c r="D26" s="64">
        <v>39715.120000000003</v>
      </c>
      <c r="E26" s="93">
        <f>SUM(C26:D26)</f>
        <v>39715.120000000003</v>
      </c>
      <c r="F26" s="105"/>
      <c r="G26" s="105"/>
      <c r="H26" s="117"/>
      <c r="I26" s="101"/>
      <c r="J26" s="131"/>
      <c r="K26" s="38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</row>
    <row r="27" spans="1:23" ht="48.6" customHeight="1" x14ac:dyDescent="0.25">
      <c r="A27" s="44" t="s">
        <v>35</v>
      </c>
      <c r="B27" s="81"/>
      <c r="C27" s="61"/>
      <c r="D27" s="64">
        <v>71820.58</v>
      </c>
      <c r="E27" s="93">
        <f>SUM(C27:D27)</f>
        <v>71820.58</v>
      </c>
      <c r="F27" s="105"/>
      <c r="G27" s="105"/>
      <c r="H27" s="117"/>
      <c r="I27" s="101"/>
      <c r="J27" s="130"/>
      <c r="K27" s="38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</row>
    <row r="28" spans="1:23" ht="48.6" customHeight="1" x14ac:dyDescent="0.25">
      <c r="A28" s="44" t="s">
        <v>34</v>
      </c>
      <c r="B28" s="81"/>
      <c r="C28" s="61"/>
      <c r="D28" s="64">
        <v>108133.13</v>
      </c>
      <c r="E28" s="93">
        <f>SUM(C28:D28)</f>
        <v>108133.13</v>
      </c>
      <c r="F28" s="105"/>
      <c r="G28" s="105"/>
      <c r="H28" s="117"/>
      <c r="I28" s="101"/>
      <c r="J28" s="131"/>
      <c r="K28" s="38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  <row r="29" spans="1:23" ht="23.4" customHeight="1" x14ac:dyDescent="0.25">
      <c r="A29" s="48"/>
      <c r="B29" s="83"/>
      <c r="C29" s="62"/>
      <c r="D29" s="66"/>
      <c r="E29" s="94"/>
      <c r="F29" s="106"/>
      <c r="G29" s="111"/>
      <c r="H29" s="118"/>
      <c r="I29" s="109"/>
      <c r="J29" s="132"/>
      <c r="K29" s="37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spans="1:23" ht="18" x14ac:dyDescent="0.25">
      <c r="A30" s="57" t="s">
        <v>31</v>
      </c>
      <c r="B30" s="68">
        <f>SUM(B6:B29)</f>
        <v>905000</v>
      </c>
      <c r="C30" s="59">
        <f>SUM(C6:C29)</f>
        <v>398694.06</v>
      </c>
      <c r="D30" s="59">
        <f>SUM(D6:D29)</f>
        <v>559603.18000000005</v>
      </c>
      <c r="E30" s="67">
        <f ca="1">SUM(E6:E29)</f>
        <v>958297.23999999987</v>
      </c>
      <c r="F30" s="107">
        <f>SUM(F10:F29)</f>
        <v>477500</v>
      </c>
      <c r="G30" s="112">
        <f>SUM(G10:G29)</f>
        <v>286383.24</v>
      </c>
      <c r="H30" s="121">
        <f>SUM(H10:H29)</f>
        <v>333821.72000000003</v>
      </c>
      <c r="I30" s="108">
        <f>SUM(I10:I29)</f>
        <v>522500</v>
      </c>
      <c r="J30" s="108">
        <f>SUM(J10:J29)</f>
        <v>268956.01</v>
      </c>
      <c r="K30" s="36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1:23" ht="18" x14ac:dyDescent="0.25">
      <c r="A31" s="57"/>
      <c r="H31"/>
      <c r="K31" s="36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3" ht="18" x14ac:dyDescent="0.35">
      <c r="A32" s="147" t="s">
        <v>48</v>
      </c>
      <c r="B32" s="160"/>
      <c r="C32" s="160"/>
      <c r="D32" s="160"/>
      <c r="E32" s="160"/>
      <c r="F32" s="160"/>
      <c r="G32" s="142">
        <v>286383.24</v>
      </c>
      <c r="H32" s="160"/>
      <c r="I32" s="160"/>
      <c r="J32" s="142">
        <v>268956.01</v>
      </c>
      <c r="K32" s="142">
        <f>SUM(G32+J32)</f>
        <v>555339.25</v>
      </c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1:23" ht="18" x14ac:dyDescent="0.35">
      <c r="A33" s="153" t="s">
        <v>40</v>
      </c>
      <c r="B33" s="154"/>
      <c r="C33" s="155"/>
      <c r="D33" s="156"/>
      <c r="E33" s="156"/>
      <c r="F33" s="157"/>
      <c r="G33" s="157"/>
      <c r="H33" s="158"/>
      <c r="I33" s="159"/>
      <c r="J33" s="159"/>
      <c r="K33" s="142">
        <v>475000</v>
      </c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</row>
    <row r="34" spans="1:23" ht="18" x14ac:dyDescent="0.25">
      <c r="A34" s="152" t="s">
        <v>50</v>
      </c>
      <c r="B34" s="58"/>
      <c r="C34" s="58"/>
      <c r="D34" s="63"/>
      <c r="E34" s="63"/>
      <c r="F34" s="58"/>
      <c r="G34" s="58"/>
      <c r="H34" s="119"/>
      <c r="I34" s="58"/>
      <c r="J34" s="58"/>
      <c r="K34" s="142">
        <f>SUM(K32-K33)</f>
        <v>80339.25</v>
      </c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pans="1:23" ht="18" x14ac:dyDescent="0.25">
      <c r="A35" s="147" t="s">
        <v>49</v>
      </c>
      <c r="B35" s="148"/>
      <c r="C35" s="148"/>
      <c r="D35" s="149"/>
      <c r="E35" s="149"/>
      <c r="F35" s="148"/>
      <c r="G35" s="148"/>
      <c r="H35" s="150"/>
      <c r="I35" s="148"/>
      <c r="J35" s="151"/>
      <c r="K35" s="142">
        <v>25000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x14ac:dyDescent="0.25">
      <c r="B36" s="58"/>
      <c r="C36" s="58"/>
      <c r="D36" s="58"/>
      <c r="E36" s="58"/>
      <c r="F36" s="58"/>
      <c r="G36" s="58"/>
      <c r="H36" s="119"/>
      <c r="I36" s="58"/>
      <c r="J36" s="5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Revenue Projections</vt:lpstr>
      <vt:lpstr>Budget &amp; Expense Allocations</vt:lpstr>
      <vt:lpstr>'Revenue Projections'!Print_Area</vt:lpstr>
    </vt:vector>
  </TitlesOfParts>
  <Company>McConnell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Vocisano</dc:creator>
  <cp:lastModifiedBy>University of New Brunswick</cp:lastModifiedBy>
  <cp:lastPrinted>2014-01-22T15:27:06Z</cp:lastPrinted>
  <dcterms:created xsi:type="dcterms:W3CDTF">2007-02-05T14:52:11Z</dcterms:created>
  <dcterms:modified xsi:type="dcterms:W3CDTF">2016-12-13T18:41:26Z</dcterms:modified>
</cp:coreProperties>
</file>